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05\на сайт\"/>
    </mc:Choice>
  </mc:AlternateContent>
  <xr:revisionPtr revIDLastSave="0" documentId="13_ncr:1_{A06BC8E0-AE28-4B4B-9B0D-A6DC9100B9C8}" xr6:coauthVersionLast="47" xr6:coauthVersionMax="47" xr10:uidLastSave="{00000000-0000-0000-0000-000000000000}"/>
  <bookViews>
    <workbookView xWindow="390" yWindow="390" windowWidth="16095" windowHeight="15105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1" sheetId="9" r:id="rId9"/>
  </sheets>
  <externalReferences>
    <externalReference r:id="rId10"/>
  </externalReferences>
  <calcPr calcId="181029"/>
</workbook>
</file>

<file path=xl/calcChain.xml><?xml version="1.0" encoding="utf-8"?>
<calcChain xmlns="http://schemas.openxmlformats.org/spreadsheetml/2006/main">
  <c r="D9" i="9" l="1"/>
  <c r="C9" i="9"/>
  <c r="F10" i="8" l="1"/>
  <c r="F11" i="8" s="1"/>
  <c r="G10" i="8"/>
  <c r="G11" i="8" s="1"/>
  <c r="H10" i="8"/>
  <c r="H11" i="8" s="1"/>
  <c r="I10" i="8"/>
  <c r="I11" i="8" s="1"/>
  <c r="J10" i="8"/>
  <c r="J11" i="8" s="1"/>
  <c r="K10" i="8"/>
  <c r="K11" i="8" s="1"/>
  <c r="L10" i="8"/>
  <c r="L11" i="8"/>
  <c r="E10" i="8"/>
  <c r="D10" i="8"/>
  <c r="D11" i="8" s="1"/>
  <c r="C10" i="8"/>
  <c r="C11" i="8" s="1"/>
  <c r="E9" i="8" l="1"/>
  <c r="E11" i="8" s="1"/>
  <c r="E7" i="7" l="1"/>
  <c r="N7" i="6" l="1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<sst xmlns="http://schemas.openxmlformats.org/spreadsheetml/2006/main" count="214" uniqueCount="35">
  <si>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</si>
  <si>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</si>
  <si>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</si>
  <si>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</si>
  <si>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</si>
  <si>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</si>
  <si>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</si>
  <si>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</si>
  <si>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</si>
  <si>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</si>
  <si>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</si>
  <si>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</si>
  <si>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</si>
  <si>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</si>
  <si>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</si>
  <si>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</si>
  <si>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</si>
  <si>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</si>
  <si>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</si>
  <si>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</si>
  <si>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</si>
  <si>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</si>
  <si>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</si>
  <si>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</si>
  <si>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</si>
  <si>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</si>
  <si>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</si>
  <si>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</si>
  <si>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</si>
  <si>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</si>
  <si>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</si>
  <si>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</si>
  <si>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Затраты на оплату потерь на 2021 год ООО "Финарт"</t>
  </si>
  <si>
    <t>Директор ООО "Финарт"</t>
  </si>
  <si>
    <t>Ковальский Е.О.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</si>
</sst>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53;&#1072;%20&#1089;&#1072;&#1081;&#1090;/&#1041;&#1072;&#1083;&#1072;&#1085;&#1089;%20&#1101;&#1083;&#1077;&#1082;&#1090;&#1088;&#1080;&#1095;&#1077;&#1089;&#1082;&#1086;&#1081;%20&#1101;&#1085;&#1077;&#1088;&#1075;&#1080;&#1080;%20&#1080;%20&#1084;&#1086;&#1097;&#1085;&#1086;&#1089;&#1090;&#1080;_2021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19 кор авг-дек от дек"/>
      <sheetName val="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D38">
            <v>176356.19999999646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14"/>
  <sheetViews>
    <sheetView tabSelected="1" topLeftCell="B1" zoomScaleNormal="100" workbookViewId="0">
      <selection activeCell="E9" sqref="E9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32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1930.47</v>
      </c>
      <c r="D5" s="11">
        <v>1930.47</v>
      </c>
      <c r="E5" s="11">
        <v>1901.64</v>
      </c>
      <c r="F5" s="11">
        <v>1963.75</v>
      </c>
      <c r="G5" s="11">
        <v>1871.56</v>
      </c>
      <c r="H5" s="11"/>
      <c r="I5" s="11"/>
      <c r="J5" s="11"/>
      <c r="K5" s="20"/>
      <c r="L5" s="11"/>
      <c r="M5" s="11"/>
      <c r="N5" s="11"/>
    </row>
    <row r="6" spans="1:14" ht="31.5" x14ac:dyDescent="0.25">
      <c r="A6" s="2" t="s">
        <v>15</v>
      </c>
      <c r="B6" s="10" t="s">
        <v>23</v>
      </c>
      <c r="C6" s="11"/>
      <c r="D6" s="11"/>
      <c r="E6" s="11">
        <v>1901.64</v>
      </c>
      <c r="F6" s="11">
        <v>1963.75</v>
      </c>
      <c r="G6" s="11">
        <v>1871.56</v>
      </c>
      <c r="H6" s="11"/>
      <c r="I6" s="11"/>
      <c r="J6" s="11"/>
      <c r="K6" s="20"/>
      <c r="L6" s="11"/>
      <c r="M6" s="11"/>
      <c r="N6" s="11"/>
    </row>
    <row r="7" spans="1:14" ht="31.5" x14ac:dyDescent="0.25">
      <c r="A7" s="2"/>
      <c r="B7" s="10" t="s">
        <v>29</v>
      </c>
      <c r="C7" s="11"/>
      <c r="D7" s="11"/>
      <c r="E7" s="11">
        <v>1897</v>
      </c>
      <c r="F7" s="11"/>
      <c r="G7" s="11">
        <v>1866.92</v>
      </c>
      <c r="H7" s="11"/>
      <c r="I7" s="11"/>
      <c r="J7" s="11"/>
      <c r="K7" s="20"/>
      <c r="L7" s="11"/>
      <c r="M7" s="11"/>
      <c r="N7" s="11"/>
    </row>
    <row r="8" spans="1:14" ht="31.5" x14ac:dyDescent="0.25">
      <c r="A8" s="2"/>
      <c r="B8" s="10" t="s">
        <v>23</v>
      </c>
      <c r="C8" s="11"/>
      <c r="D8" s="11"/>
      <c r="E8" s="11">
        <v>1897</v>
      </c>
      <c r="F8" s="11"/>
      <c r="G8" s="11">
        <v>1866.92</v>
      </c>
      <c r="H8" s="11"/>
      <c r="I8" s="11"/>
      <c r="J8" s="11"/>
      <c r="K8" s="20"/>
      <c r="L8" s="11"/>
      <c r="M8" s="11"/>
      <c r="N8" s="11"/>
    </row>
    <row r="9" spans="1:14" ht="31.5" x14ac:dyDescent="0.25">
      <c r="A9" s="2" t="s">
        <v>20</v>
      </c>
      <c r="B9" s="10" t="s">
        <v>22</v>
      </c>
      <c r="C9" s="11">
        <f>(269036/1000)*C5</f>
        <v>519365.92692</v>
      </c>
      <c r="D9" s="11">
        <f>('[1]2021'!$D$38/1000)*D5</f>
        <v>340450.35341399314</v>
      </c>
      <c r="E9" s="11">
        <v>477191.11</v>
      </c>
      <c r="F9" s="11">
        <v>265485.25</v>
      </c>
      <c r="G9" s="11">
        <v>634713.01</v>
      </c>
      <c r="H9" s="11"/>
      <c r="I9" s="11"/>
      <c r="J9" s="11"/>
      <c r="K9" s="20"/>
      <c r="L9" s="11"/>
      <c r="M9" s="11"/>
      <c r="N9" s="11"/>
    </row>
    <row r="10" spans="1:14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3" spans="1:14" x14ac:dyDescent="0.25">
      <c r="B13" s="15"/>
    </row>
    <row r="14" spans="1:14" ht="18.75" x14ac:dyDescent="0.3">
      <c r="B14" s="17" t="s">
        <v>33</v>
      </c>
      <c r="F14" s="17" t="s">
        <v>34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2019-12-09T10:08:17Z</cp:lastPrinted>
  <dcterms:created xsi:type="dcterms:W3CDTF">2014-06-20T08:00:09Z</dcterms:created>
  <dcterms:modified xsi:type="dcterms:W3CDTF">2021-06-16T04:09:58Z</dcterms:modified>
</cp:coreProperties>
</file>