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12\на сайт\"/>
    </mc:Choice>
  </mc:AlternateContent>
  <xr:revisionPtr revIDLastSave="0" documentId="13_ncr:1_{7A78A584-5812-4FEF-920F-B0E5BDF2CA72}" xr6:coauthVersionLast="45" xr6:coauthVersionMax="45" xr10:uidLastSave="{00000000-0000-0000-0000-000000000000}"/>
  <bookViews>
    <workbookView xWindow="735" yWindow="735" windowWidth="13260" windowHeight="1438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0" sheetId="9" r:id="rId9"/>
  </sheets>
  <externalReferences>
    <externalReference r:id="rId10"/>
    <externalReference r:id="rId11"/>
    <externalReference r:id="rId12"/>
  </externalReferences>
  <calcPr calcId="181029"/>
</workbook>
</file>

<file path=xl/calcChain.xml><?xml version="1.0" encoding="utf-8"?>
<calcChain xmlns="http://schemas.openxmlformats.org/spreadsheetml/2006/main">
  <c r="N7" i="9" l="1"/>
  <c r="M7" i="9" l="1"/>
  <c r="L7" i="9" l="1"/>
  <c r="K7" i="9" l="1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<sst xmlns="http://schemas.openxmlformats.org/spreadsheetml/2006/main" count="212" uniqueCount="35">
  <si>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</si>
  <si>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</si>
  <si>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</si>
  <si>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</si>
  <si>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</si>
  <si>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</si>
  <si>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</si>
  <si>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</si>
  <si>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</si>
  <si>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</si>
  <si>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</si>
  <si>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</si>
  <si>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</si>
  <si>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</si>
  <si>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</si>
  <si>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</si>
  <si>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</si>
  <si>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</si>
  <si>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</si>
  <si>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</si>
  <si>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</si>
  <si>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</si>
  <si>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</si>
  <si>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</si>
  <si>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</si>
  <si>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</si>
  <si>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</si>
  <si>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</si>
  <si>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</si>
  <si>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</si>
  <si>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</si>
  <si>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</si>
  <si>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2020 год АО "Финарт"</t>
  </si>
  <si>
    <t>Генеральный директор АО "Финарт"</t>
  </si>
  <si>
    <t>Васильев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</si>
</sst>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60;&#1041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0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&#1101;&#1083;&#1077;&#1082;&#1090;&#1088;&#1080;&#1095;&#1077;&#1089;&#1082;&#1086;&#1081;%20&#1101;&#1085;&#1077;&#1088;&#1075;&#1080;&#1080;%20&#1080;%20&#1084;&#1086;&#1097;&#1085;&#1086;&#1089;&#1090;&#1080;_2020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1828356</v>
          </cell>
        </row>
        <row r="83">
          <cell r="C83">
            <v>43765.999999997672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M35">
            <v>236853.20000000019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N35">
            <v>593511.40000000037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2"/>
  <sheetViews>
    <sheetView tabSelected="1" topLeftCell="G1" zoomScaleNormal="100" workbookViewId="0">
      <selection activeCell="J5" sqref="J5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1943.06</v>
      </c>
      <c r="D5" s="11">
        <v>1957.75</v>
      </c>
      <c r="E5" s="11">
        <v>1828.16</v>
      </c>
      <c r="F5" s="11">
        <v>1741.32</v>
      </c>
      <c r="G5" s="11">
        <v>1734.35</v>
      </c>
      <c r="H5" s="11">
        <v>1849.62</v>
      </c>
      <c r="I5" s="11">
        <v>1726.62</v>
      </c>
      <c r="J5" s="11">
        <v>1750.17</v>
      </c>
      <c r="K5" s="20">
        <v>1832.22</v>
      </c>
      <c r="L5" s="11">
        <v>1785.1</v>
      </c>
      <c r="M5" s="11">
        <v>1828.3</v>
      </c>
      <c r="N5" s="11">
        <v>1775.54</v>
      </c>
    </row>
    <row r="6" spans="1:14" ht="31.5" x14ac:dyDescent="0.25">
      <c r="A6" s="2" t="s">
        <v>15</v>
      </c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535151.76</v>
      </c>
      <c r="D7" s="11">
        <v>6920.65</v>
      </c>
      <c r="E7" s="11">
        <v>111.52</v>
      </c>
      <c r="F7" s="11">
        <v>51619.69</v>
      </c>
      <c r="G7" s="11">
        <v>176116.31</v>
      </c>
      <c r="H7" s="11">
        <v>317822.05</v>
      </c>
      <c r="I7" s="11">
        <v>348404.29</v>
      </c>
      <c r="J7" s="11">
        <v>417100.51</v>
      </c>
      <c r="K7" s="20">
        <f>(K5*[1]сентябрь!$C$83)/1000</f>
        <v>80188.94051999574</v>
      </c>
      <c r="L7" s="11">
        <f>L5*291.425</f>
        <v>520222.76750000002</v>
      </c>
      <c r="M7" s="11">
        <f>('[2]2020'!$M$35/1000)*M5</f>
        <v>433038.70556000032</v>
      </c>
      <c r="N7" s="11">
        <f>('[3]2020'!$N$35/1000)*N5</f>
        <v>1053803.2311560006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33</v>
      </c>
      <c r="F12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2021-01-18T04:05:08Z</dcterms:modified>
</cp:coreProperties>
</file>