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20730" windowHeight="11565" activeTab="1"/>
  </bookViews>
  <sheets>
    <sheet name="2021 год" sheetId="1" r:id="rId1"/>
    <sheet name="план 2022+факт 2020" sheetId="2" r:id="rId2"/>
    <sheet name="Лист3" sheetId="3" state="hidden" r:id="rId3"/>
  </sheets>
  <externalReferences>
    <externalReference r:id="rId4"/>
    <externalReference r:id="rId5"/>
  </externalReferences>
  <calcPr calcId="145621"/>
</workbook>
</file>

<file path=xl/calcChain.xml><?xml version="1.0" encoding="utf-8"?>
<calcChain xmlns="http://schemas.openxmlformats.org/spreadsheetml/2006/main">
  <c r="H27" i="2" l="1"/>
  <c r="G10" i="1" l="1"/>
  <c r="H10" i="1"/>
  <c r="F23" i="2" l="1"/>
  <c r="G10" i="2"/>
  <c r="F10" i="2"/>
  <c r="F12" i="2"/>
  <c r="H74" i="2" l="1"/>
  <c r="H81" i="2"/>
  <c r="H64" i="2"/>
  <c r="H63" i="2"/>
  <c r="H59" i="2"/>
  <c r="G61" i="2" l="1"/>
  <c r="H85" i="2" l="1"/>
  <c r="G85" i="2"/>
  <c r="H76" i="2"/>
  <c r="G76" i="2"/>
  <c r="F76" i="2"/>
  <c r="G74" i="2"/>
  <c r="G64" i="2"/>
  <c r="F64" i="2"/>
  <c r="E64" i="2"/>
  <c r="F60" i="2"/>
  <c r="F81" i="2" s="1"/>
  <c r="E60" i="2"/>
  <c r="E81" i="2" s="1"/>
  <c r="D60" i="2"/>
  <c r="D81" i="2" s="1"/>
  <c r="G59" i="2"/>
  <c r="H55" i="2"/>
  <c r="G55" i="2"/>
  <c r="G47" i="2"/>
  <c r="G73" i="2" s="1"/>
  <c r="G43" i="2"/>
  <c r="F43" i="2"/>
  <c r="E43" i="2"/>
  <c r="D43" i="2"/>
  <c r="G23" i="2"/>
  <c r="E23" i="2"/>
  <c r="D23" i="2"/>
  <c r="G18" i="2"/>
  <c r="G17" i="2" s="1"/>
  <c r="G51" i="2" s="1"/>
  <c r="F17" i="2"/>
  <c r="E17" i="2"/>
  <c r="E51" i="2" s="1"/>
  <c r="D17" i="2"/>
  <c r="D51" i="2" s="1"/>
  <c r="D88" i="2" s="1"/>
  <c r="H16" i="2"/>
  <c r="H56" i="2" s="1"/>
  <c r="H86" i="2" s="1"/>
  <c r="G16" i="2"/>
  <c r="G56" i="2" s="1"/>
  <c r="G86" i="2" s="1"/>
  <c r="F16" i="2"/>
  <c r="F56" i="2" s="1"/>
  <c r="F86" i="2" s="1"/>
  <c r="E16" i="2"/>
  <c r="E56" i="2" s="1"/>
  <c r="E86" i="2" s="1"/>
  <c r="D16" i="2"/>
  <c r="D56" i="2" s="1"/>
  <c r="D86" i="2" s="1"/>
  <c r="C16" i="2"/>
  <c r="C56" i="2" s="1"/>
  <c r="C86" i="2" s="1"/>
  <c r="B16" i="2"/>
  <c r="B56" i="2" s="1"/>
  <c r="B86" i="2" s="1"/>
  <c r="A16" i="2"/>
  <c r="A56" i="2" s="1"/>
  <c r="A86" i="2" s="1"/>
  <c r="H15" i="2"/>
  <c r="G15" i="2"/>
  <c r="F15" i="2"/>
  <c r="F55" i="2" s="1"/>
  <c r="F85" i="2" s="1"/>
  <c r="E15" i="2"/>
  <c r="E55" i="2" s="1"/>
  <c r="E85" i="2" s="1"/>
  <c r="D15" i="2"/>
  <c r="D55" i="2" s="1"/>
  <c r="D85" i="2" s="1"/>
  <c r="G12" i="2"/>
  <c r="H12" i="2"/>
  <c r="F51" i="2" l="1"/>
  <c r="F88" i="2" s="1"/>
  <c r="G81" i="2"/>
  <c r="G88" i="2" s="1"/>
  <c r="G82" i="2" s="1"/>
  <c r="H50" i="2"/>
  <c r="H41" i="2"/>
  <c r="H26" i="2"/>
  <c r="H49" i="2"/>
  <c r="H46" i="2"/>
  <c r="H40" i="2"/>
  <c r="H35" i="2"/>
  <c r="H21" i="2"/>
  <c r="H17" i="2" s="1"/>
  <c r="H48" i="2"/>
  <c r="H45" i="2"/>
  <c r="H43" i="2" s="1"/>
  <c r="H38" i="2"/>
  <c r="H34" i="2"/>
  <c r="H37" i="2"/>
  <c r="H36" i="2"/>
  <c r="E88" i="2"/>
  <c r="G12" i="1"/>
  <c r="H23" i="2" l="1"/>
  <c r="H47" i="2"/>
  <c r="H12" i="1"/>
  <c r="H51" i="2" l="1"/>
  <c r="H88" i="2" s="1"/>
  <c r="H82" i="2" s="1"/>
  <c r="H63" i="1"/>
  <c r="H85" i="1" l="1"/>
  <c r="G85" i="1"/>
  <c r="H80" i="1"/>
  <c r="H79" i="1"/>
  <c r="H76" i="1"/>
  <c r="G76" i="1"/>
  <c r="F76" i="1"/>
  <c r="H75" i="1"/>
  <c r="H74" i="1"/>
  <c r="G74" i="1"/>
  <c r="H72" i="1"/>
  <c r="H68" i="1"/>
  <c r="H67" i="1"/>
  <c r="H64" i="1" s="1"/>
  <c r="F64" i="1"/>
  <c r="H66" i="1"/>
  <c r="G64" i="1"/>
  <c r="E64" i="1"/>
  <c r="H62" i="1"/>
  <c r="F60" i="1"/>
  <c r="F81" i="1" s="1"/>
  <c r="E60" i="1"/>
  <c r="D60" i="1"/>
  <c r="D81" i="1" s="1"/>
  <c r="H59" i="1"/>
  <c r="G59" i="1"/>
  <c r="H58" i="1"/>
  <c r="H55" i="1"/>
  <c r="G55" i="1"/>
  <c r="H50" i="1"/>
  <c r="H49" i="1"/>
  <c r="H48" i="1"/>
  <c r="G47" i="1"/>
  <c r="G73" i="1" s="1"/>
  <c r="H46" i="1"/>
  <c r="H45" i="1"/>
  <c r="F43" i="1"/>
  <c r="G43" i="1"/>
  <c r="E43" i="1"/>
  <c r="D43" i="1"/>
  <c r="H41" i="1"/>
  <c r="H40" i="1"/>
  <c r="H38" i="1"/>
  <c r="H37" i="1"/>
  <c r="H36" i="1"/>
  <c r="H35" i="1"/>
  <c r="H34" i="1"/>
  <c r="H26" i="1"/>
  <c r="F23" i="1"/>
  <c r="G23" i="1"/>
  <c r="E23" i="1"/>
  <c r="D23" i="1"/>
  <c r="H21" i="1"/>
  <c r="G18" i="1"/>
  <c r="G17" i="1" s="1"/>
  <c r="F17" i="1"/>
  <c r="E17" i="1"/>
  <c r="D17" i="1"/>
  <c r="H16" i="1"/>
  <c r="H56" i="1" s="1"/>
  <c r="G16" i="1"/>
  <c r="G56" i="1" s="1"/>
  <c r="F16" i="1"/>
  <c r="F56" i="1" s="1"/>
  <c r="F86" i="1" s="1"/>
  <c r="E16" i="1"/>
  <c r="E56" i="1" s="1"/>
  <c r="E86" i="1" s="1"/>
  <c r="D16" i="1"/>
  <c r="D56" i="1" s="1"/>
  <c r="C16" i="1"/>
  <c r="C56" i="1" s="1"/>
  <c r="B16" i="1"/>
  <c r="B56" i="1" s="1"/>
  <c r="B86" i="1" s="1"/>
  <c r="A16" i="1"/>
  <c r="A56" i="1" s="1"/>
  <c r="A86" i="1" s="1"/>
  <c r="H15" i="1"/>
  <c r="G15" i="1"/>
  <c r="F15" i="1"/>
  <c r="F55" i="1" s="1"/>
  <c r="F85" i="1" s="1"/>
  <c r="E15" i="1"/>
  <c r="E55" i="1" s="1"/>
  <c r="E85" i="1" s="1"/>
  <c r="D15" i="1"/>
  <c r="D55" i="1" s="1"/>
  <c r="D85" i="1" s="1"/>
  <c r="H43" i="1" l="1"/>
  <c r="H47" i="1"/>
  <c r="H27" i="1"/>
  <c r="H81" i="1"/>
  <c r="H17" i="1"/>
  <c r="E81" i="1"/>
  <c r="E51" i="1"/>
  <c r="D51" i="1"/>
  <c r="D88" i="1" s="1"/>
  <c r="D86" i="1"/>
  <c r="H86" i="1"/>
  <c r="G51" i="1"/>
  <c r="C86" i="1"/>
  <c r="G86" i="1"/>
  <c r="F51" i="1"/>
  <c r="F88" i="1" s="1"/>
  <c r="G81" i="1"/>
  <c r="G88" i="1" l="1"/>
  <c r="G82" i="1" s="1"/>
  <c r="H51" i="1"/>
  <c r="H88" i="1" s="1"/>
  <c r="E88" i="1"/>
  <c r="H82" i="1" l="1"/>
</calcChain>
</file>

<file path=xl/comments1.xml><?xml version="1.0" encoding="utf-8"?>
<comments xmlns="http://schemas.openxmlformats.org/spreadsheetml/2006/main">
  <authors>
    <author>Худякова Ольга Вячеславовна</author>
  </authors>
  <commentList>
    <comment ref="F63" authorId="0">
      <text>
        <r>
          <rPr>
            <b/>
            <sz val="9"/>
            <color indexed="81"/>
            <rFont val="Tahoma"/>
            <family val="2"/>
            <charset val="204"/>
          </rPr>
          <t>Худякова Ольга Вячеславовна:</t>
        </r>
        <r>
          <rPr>
            <sz val="9"/>
            <color indexed="81"/>
            <rFont val="Tahoma"/>
            <family val="2"/>
            <charset val="204"/>
          </rPr>
          <t xml:space="preserve">
аренда авто+ аренда помещений</t>
        </r>
      </text>
    </comment>
    <comment ref="F67" authorId="0">
      <text>
        <r>
          <rPr>
            <b/>
            <sz val="9"/>
            <color indexed="81"/>
            <rFont val="Tahoma"/>
            <family val="2"/>
            <charset val="204"/>
          </rPr>
          <t>Худякова Ольга Вячеславовна:</t>
        </r>
        <r>
          <rPr>
            <sz val="9"/>
            <color indexed="81"/>
            <rFont val="Tahoma"/>
            <family val="2"/>
            <charset val="204"/>
          </rPr>
          <t xml:space="preserve">
госпошлина</t>
        </r>
      </text>
    </comment>
  </commentList>
</comments>
</file>

<file path=xl/comments2.xml><?xml version="1.0" encoding="utf-8"?>
<comments xmlns="http://schemas.openxmlformats.org/spreadsheetml/2006/main">
  <authors>
    <author>Худякова Ольга Вячеславовна</author>
  </authors>
  <commentList>
    <comment ref="F63" authorId="0">
      <text>
        <r>
          <rPr>
            <b/>
            <sz val="9"/>
            <color indexed="81"/>
            <rFont val="Tahoma"/>
            <family val="2"/>
            <charset val="204"/>
          </rPr>
          <t>Худякова Ольга Вячеславовна:</t>
        </r>
        <r>
          <rPr>
            <sz val="9"/>
            <color indexed="81"/>
            <rFont val="Tahoma"/>
            <family val="2"/>
            <charset val="204"/>
          </rPr>
          <t xml:space="preserve">
аренда авто+ аренда помещений</t>
        </r>
      </text>
    </comment>
    <comment ref="F67" authorId="0">
      <text>
        <r>
          <rPr>
            <b/>
            <sz val="9"/>
            <color indexed="81"/>
            <rFont val="Tahoma"/>
            <family val="2"/>
            <charset val="204"/>
          </rPr>
          <t>Худякова Ольга Вячеславовна:</t>
        </r>
        <r>
          <rPr>
            <sz val="9"/>
            <color indexed="81"/>
            <rFont val="Tahoma"/>
            <family val="2"/>
            <charset val="204"/>
          </rPr>
          <t xml:space="preserve">
госпошлина</t>
        </r>
      </text>
    </comment>
  </commentList>
</comments>
</file>

<file path=xl/sharedStrings.xml><?xml version="1.0" encoding="utf-8"?>
<sst xmlns="http://schemas.openxmlformats.org/spreadsheetml/2006/main" count="450" uniqueCount="155">
  <si>
    <t>Приложение 1</t>
  </si>
  <si>
    <t>Расчёт коэффициента индексации</t>
  </si>
  <si>
    <t>№ п/п</t>
  </si>
  <si>
    <t>Показатели</t>
  </si>
  <si>
    <t>Единица измерения</t>
  </si>
  <si>
    <t>1.1</t>
  </si>
  <si>
    <t>инфляция (прогноз показателя ИПЦ)</t>
  </si>
  <si>
    <t>%</t>
  </si>
  <si>
    <t>1.2</t>
  </si>
  <si>
    <t>индекс эффективности операционных расходов</t>
  </si>
  <si>
    <t>1.3</t>
  </si>
  <si>
    <t>количество активов</t>
  </si>
  <si>
    <t>у.е.</t>
  </si>
  <si>
    <t>1.4</t>
  </si>
  <si>
    <t>индекс изменения количества активов</t>
  </si>
  <si>
    <t>1.5</t>
  </si>
  <si>
    <t>коэффициент эластичности затрат по росту активов</t>
  </si>
  <si>
    <t>1.6</t>
  </si>
  <si>
    <t>итого коэффициент индексации</t>
  </si>
  <si>
    <t>Расчёт подконтрольных расходов</t>
  </si>
  <si>
    <t>1.</t>
  </si>
  <si>
    <t>Материальные затраты</t>
  </si>
  <si>
    <t>тыс.руб.</t>
  </si>
  <si>
    <t>1.1.</t>
  </si>
  <si>
    <t>Сырье, материалы, запасные части, инструмент, топливо:</t>
  </si>
  <si>
    <t>1.1.1.</t>
  </si>
  <si>
    <t>Топливо (ГСМ)</t>
  </si>
  <si>
    <t>1.1.2.</t>
  </si>
  <si>
    <t>прочие вспомогательные материалы (сырье, материалы, запасные части, инструмент) (с расшифровкой)</t>
  </si>
  <si>
    <t>1.2.</t>
  </si>
  <si>
    <t>Работы и услуги производственного характера (в т.ч. услуги сторонних организаций по содержанию сетей и распределительных устройств)</t>
  </si>
  <si>
    <t>2.</t>
  </si>
  <si>
    <t>Расходы на оплату труда</t>
  </si>
  <si>
    <t>3.</t>
  </si>
  <si>
    <t>Прочие расходы, всего, в т.ч.:</t>
  </si>
  <si>
    <t>3.1.</t>
  </si>
  <si>
    <t>Ремонт основных фондов, в т.ч.:</t>
  </si>
  <si>
    <t>3.1.1.</t>
  </si>
  <si>
    <t xml:space="preserve">работы и услуги производственного характера </t>
  </si>
  <si>
    <t>3.1.2.</t>
  </si>
  <si>
    <t>вспомогательные материалы</t>
  </si>
  <si>
    <t>3.2.</t>
  </si>
  <si>
    <t>Оплата работ и услуг сторонних организаций, в том числе:</t>
  </si>
  <si>
    <t>3.2.1.</t>
  </si>
  <si>
    <t>Услуги связи</t>
  </si>
  <si>
    <t>3.2.2.</t>
  </si>
  <si>
    <t>Расходы на охрану и пожарную безопасность</t>
  </si>
  <si>
    <t>3.2.3.</t>
  </si>
  <si>
    <t>Расходы на услуги коммунального хозяйства</t>
  </si>
  <si>
    <t>3.2.4.</t>
  </si>
  <si>
    <t>Расходы на юридические услуги</t>
  </si>
  <si>
    <t>3.2.5.</t>
  </si>
  <si>
    <t>Расходы на информационные услуги</t>
  </si>
  <si>
    <t>3.2.6.</t>
  </si>
  <si>
    <t>Расходы на консультационные услуги</t>
  </si>
  <si>
    <t>3.2.7.</t>
  </si>
  <si>
    <t>Расходы на аудиторские услуги</t>
  </si>
  <si>
    <t>3.2.8.</t>
  </si>
  <si>
    <t>Расходы на сертификацию</t>
  </si>
  <si>
    <t>3.2.9.</t>
  </si>
  <si>
    <t>Транспортные услуги</t>
  </si>
  <si>
    <t>3.2.10.</t>
  </si>
  <si>
    <t>Расходы на обеспечение нормальных условий труда и мер по технике безопасности</t>
  </si>
  <si>
    <t>3.2.11.</t>
  </si>
  <si>
    <t>Расходы на командировки и представительские</t>
  </si>
  <si>
    <t>3.2.12.</t>
  </si>
  <si>
    <t>Расходы на подготовку кадров</t>
  </si>
  <si>
    <t>3.2.13.</t>
  </si>
  <si>
    <t>Расходы на страхование</t>
  </si>
  <si>
    <t>3.2.14.</t>
  </si>
  <si>
    <t>Целевые средства на НИОКР</t>
  </si>
  <si>
    <t>3.2.15.</t>
  </si>
  <si>
    <t>Другие прочие подконтрольные расходы</t>
  </si>
  <si>
    <t>4.</t>
  </si>
  <si>
    <t>Прибыль на прочие цели:</t>
  </si>
  <si>
    <t>4.1.</t>
  </si>
  <si>
    <t>расходы на услуги банков</t>
  </si>
  <si>
    <t>4.2.</t>
  </si>
  <si>
    <t>% за пользование кредитом</t>
  </si>
  <si>
    <t>4.3.</t>
  </si>
  <si>
    <t>другие (с расшифровкой)</t>
  </si>
  <si>
    <t>5.</t>
  </si>
  <si>
    <t>Расходы, не учитываемые в целях налогообложения</t>
  </si>
  <si>
    <t>5.1.</t>
  </si>
  <si>
    <t>Дивиденды</t>
  </si>
  <si>
    <t>5.2.</t>
  </si>
  <si>
    <t>Денежные выплаты социального характера (по коллективному договору)</t>
  </si>
  <si>
    <t>5.3.</t>
  </si>
  <si>
    <t>Прочие расходы из прибыли</t>
  </si>
  <si>
    <t>ИТОГО подконтрольные расходы</t>
  </si>
  <si>
    <t>Расчёт неподконтрольных расходов</t>
  </si>
  <si>
    <t>6.</t>
  </si>
  <si>
    <t>Оплата услуг ПАО "ФСК ЕЭС"</t>
  </si>
  <si>
    <t>7.</t>
  </si>
  <si>
    <t>Электроэнергия на хозяйственные нужды</t>
  </si>
  <si>
    <t>8.</t>
  </si>
  <si>
    <t>Теплоэнергия</t>
  </si>
  <si>
    <t>9.</t>
  </si>
  <si>
    <t>Плата за аренду имущества и лизинг, всего:</t>
  </si>
  <si>
    <t>9.1.</t>
  </si>
  <si>
    <t>аренда объектов электросетевого комплекса</t>
  </si>
  <si>
    <t>9.2.</t>
  </si>
  <si>
    <t>аренда земли</t>
  </si>
  <si>
    <t>9.3.</t>
  </si>
  <si>
    <t>прочая аренда (с расшифровкой)</t>
  </si>
  <si>
    <t>10.</t>
  </si>
  <si>
    <t>Налоги (без учета налога на прибыль), всего, в том числе:</t>
  </si>
  <si>
    <t>10.1.</t>
  </si>
  <si>
    <t>плата за землю</t>
  </si>
  <si>
    <t>10.2.</t>
  </si>
  <si>
    <t>транспортный налог</t>
  </si>
  <si>
    <t>10.3.</t>
  </si>
  <si>
    <t xml:space="preserve">другие налоги и обязательные сборы и платежи (с расшифровкой)
</t>
  </si>
  <si>
    <t>10.4.</t>
  </si>
  <si>
    <t>плата за выбросы загрязняющих веществ</t>
  </si>
  <si>
    <t>10.5.</t>
  </si>
  <si>
    <t>налог на имущество</t>
  </si>
  <si>
    <t>11.</t>
  </si>
  <si>
    <t>Отчисления на социальные нужды (ЕСН)</t>
  </si>
  <si>
    <t>12.</t>
  </si>
  <si>
    <t>Прочие неподконтрольные расходы</t>
  </si>
  <si>
    <t>13.</t>
  </si>
  <si>
    <t>Налог на прибыль, в том числе:</t>
  </si>
  <si>
    <t>13.1.</t>
  </si>
  <si>
    <t xml:space="preserve">налог на прибыль на капитальные вложения </t>
  </si>
  <si>
    <t>14.</t>
  </si>
  <si>
    <t>Выпадающие доходы по п.87 Основ ценообразования</t>
  </si>
  <si>
    <t>15.</t>
  </si>
  <si>
    <t>Амортизация, в том числе:</t>
  </si>
  <si>
    <t>15.1.</t>
  </si>
  <si>
    <t>Амортизация, учитываемая при налогообложении</t>
  </si>
  <si>
    <t>15.2.</t>
  </si>
  <si>
    <t>Амортизация, не учитываемая при налогообложении</t>
  </si>
  <si>
    <t>16.</t>
  </si>
  <si>
    <t>Возврат заемных средств, направляемый на финансирование капитальных вложений</t>
  </si>
  <si>
    <t>17.</t>
  </si>
  <si>
    <t>Прибыль на капитальные вложения</t>
  </si>
  <si>
    <t>ИТОГО неподконтрольных расходов</t>
  </si>
  <si>
    <t>Проверка прибыли на капитальные вложения (не более 12% от НВВ на содержание сетей)</t>
  </si>
  <si>
    <t xml:space="preserve">Расходы, связанные с компенсацией незапланированных расходов / полученный избыток </t>
  </si>
  <si>
    <t>18.</t>
  </si>
  <si>
    <t>Необходимая валовая выручка, всего</t>
  </si>
  <si>
    <t xml:space="preserve">Смета НВВ методом индексации на долгосрочный период регулирования ООО "Финарт"  </t>
  </si>
  <si>
    <t>Расчет НВВ 2021 (i) год долгосрочного периода регулирования</t>
  </si>
  <si>
    <t>Утверждено РЭК 2020 (i-1) год</t>
  </si>
  <si>
    <t>Предложено ТСО 2021 ( i ) год</t>
  </si>
  <si>
    <t>Фактические данные 2019 ( i-2)  в соответсвии с ПП РФ от 21 января 2004 г
№ 24</t>
  </si>
  <si>
    <t>Фактические данные 2018( i-3)  в соответсвии с ПП РФ от 21 января 2004 г
№ 24</t>
  </si>
  <si>
    <t>Фактические данные 2017 ( i-4)  в соответсвии с ПП РФ от 21 января 2004 г
№ 24</t>
  </si>
  <si>
    <t>Расчет НВВ 2022 (i) год долгосрочного периода регулирования</t>
  </si>
  <si>
    <t>Утверждено РЭК 2021 (i-1) год</t>
  </si>
  <si>
    <t>Предложено ТСО 2022 ( i ) год</t>
  </si>
  <si>
    <t>Фактические данные 2020 ( i-2)  в соответсвии с ПП РФ от 21 января 2004 г
№ 24</t>
  </si>
  <si>
    <t xml:space="preserve"> Генеральный директор</t>
  </si>
  <si>
    <t>И.А. Луцик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</si>
</sst>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_-* #,##0.00_р_._-;\-* #,##0.00_р_._-;_-* &quot;-&quot;??_р_._-;_-@_-"/>
    <numFmt numFmtId="166" formatCode="0.0%"/>
  </numFmts>
  <fonts count="15" x14ac:knownFonts="1">
    <font>
      <sz val="11"/>
      <color theme="1"/>
      <name val="Calibri"/>
      <family val="2"/>
      <charset val="204"/>
      <scheme val="minor"/>
    </font>
    <font>
      <sz val="10"/>
      <name val="Arial Cyr"/>
      <charset val="204"/>
    </font>
    <font>
      <sz val="12"/>
      <name val="Times New Roman"/>
      <family val="1"/>
      <charset val="204"/>
    </font>
    <font>
      <sz val="10"/>
      <name val="Times New Roman CYR"/>
      <charset val="204"/>
    </font>
    <font>
      <b/>
      <sz val="12"/>
      <name val="Times New Roman"/>
      <family val="1"/>
      <charset val="204"/>
    </font>
    <font>
      <b/>
      <sz val="9"/>
      <name val="Tahoma"/>
      <family val="2"/>
      <charset val="204"/>
    </font>
    <font>
      <sz val="9"/>
      <name val="Times New Roman"/>
      <family val="1"/>
      <charset val="204"/>
    </font>
    <font>
      <b/>
      <sz val="14"/>
      <name val="Franklin Gothic Medium"/>
      <family val="2"/>
      <charset val="204"/>
    </font>
    <font>
      <sz val="9"/>
      <name val="Tahoma"/>
      <family val="2"/>
      <charset val="204"/>
    </font>
    <font>
      <u/>
      <sz val="10"/>
      <color indexed="12"/>
      <name val="Times New Roman Cyr"/>
      <charset val="204"/>
    </font>
    <font>
      <b/>
      <sz val="9"/>
      <name val="Times New Roman"/>
      <family val="1"/>
      <charset val="204"/>
    </font>
    <font>
      <sz val="10"/>
      <name val="Helv"/>
    </font>
    <font>
      <b/>
      <sz val="9"/>
      <color indexed="81"/>
      <name val="Tahoma"/>
      <family val="2"/>
      <charset val="204"/>
    </font>
    <font>
      <sz val="9"/>
      <color indexed="81"/>
      <name val="Tahoma"/>
      <family val="2"/>
      <charset val="204"/>
    </font>
    <font>
      <sz val="12"/>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6">
    <border>
      <left/>
      <right/>
      <top/>
      <bottom/>
      <diagonal/>
    </border>
    <border>
      <left/>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0" fontId="1" fillId="0" borderId="0"/>
    <xf numFmtId="0" fontId="3" fillId="0" borderId="0"/>
    <xf numFmtId="0" fontId="5" fillId="0" borderId="2" applyBorder="0">
      <alignment horizontal="center" vertical="center" wrapText="1"/>
    </xf>
    <xf numFmtId="0" fontId="7" fillId="0" borderId="0" applyBorder="0">
      <alignment horizontal="center" vertical="center" wrapText="1"/>
    </xf>
    <xf numFmtId="9" fontId="1" fillId="0" borderId="0" applyFont="0" applyFill="0" applyBorder="0" applyAlignment="0" applyProtection="0"/>
    <xf numFmtId="4" fontId="8" fillId="3" borderId="0" applyBorder="0">
      <alignment horizontal="right"/>
    </xf>
    <xf numFmtId="0" fontId="9" fillId="0" borderId="0" applyNumberFormat="0" applyFill="0" applyBorder="0" applyAlignment="0" applyProtection="0">
      <alignment vertical="top"/>
      <protection locked="0"/>
    </xf>
    <xf numFmtId="4" fontId="8" fillId="3" borderId="0" applyFont="0" applyBorder="0">
      <alignment horizontal="right"/>
    </xf>
    <xf numFmtId="165" fontId="1" fillId="0" borderId="0" applyFont="0" applyFill="0" applyBorder="0" applyAlignment="0" applyProtection="0"/>
    <xf numFmtId="0" fontId="11" fillId="0" borderId="0"/>
    <xf numFmtId="0" fontId="1" fillId="0" borderId="0"/>
    <xf numFmtId="4" fontId="8" fillId="3" borderId="0" applyBorder="0">
      <alignment horizontal="right"/>
    </xf>
    <xf numFmtId="9" fontId="1" fillId="0" borderId="0" applyFont="0" applyFill="0" applyBorder="0" applyAlignment="0" applyProtection="0"/>
    <xf numFmtId="0" fontId="1" fillId="0" borderId="0"/>
  </cellStyleXfs>
  <cellXfs count="107">
    <xf numFmtId="0" fontId="0" fillId="0" borderId="0" xfId="0"/>
    <xf numFmtId="0" fontId="2" fillId="2" borderId="0" xfId="1" applyNumberFormat="1" applyFont="1" applyFill="1" applyAlignment="1" applyProtection="1">
      <alignment vertical="center" wrapText="1"/>
    </xf>
    <xf numFmtId="0" fontId="2" fillId="2" borderId="0" xfId="1" applyNumberFormat="1" applyFont="1" applyFill="1" applyBorder="1" applyAlignment="1" applyProtection="1">
      <alignment vertical="center" wrapText="1"/>
    </xf>
    <xf numFmtId="0" fontId="4" fillId="2" borderId="0" xfId="1" applyNumberFormat="1" applyFont="1" applyFill="1" applyBorder="1" applyAlignment="1" applyProtection="1">
      <alignment horizontal="left" vertical="center" wrapText="1"/>
    </xf>
    <xf numFmtId="0" fontId="2" fillId="2" borderId="0" xfId="1" applyNumberFormat="1" applyFont="1" applyFill="1" applyBorder="1" applyAlignment="1" applyProtection="1">
      <alignment horizontal="center" vertical="center" wrapText="1"/>
    </xf>
    <xf numFmtId="0" fontId="2" fillId="2" borderId="4" xfId="2" applyNumberFormat="1" applyFont="1" applyFill="1" applyBorder="1" applyAlignment="1" applyProtection="1">
      <alignment horizontal="center" vertical="center" wrapText="1"/>
    </xf>
    <xf numFmtId="0" fontId="4" fillId="2" borderId="4" xfId="3"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4" xfId="4" applyNumberFormat="1" applyFont="1" applyFill="1" applyBorder="1" applyAlignment="1" applyProtection="1">
      <alignment horizontal="left" vertical="center" wrapText="1"/>
    </xf>
    <xf numFmtId="0" fontId="4" fillId="2" borderId="4" xfId="5" applyNumberFormat="1" applyFont="1" applyFill="1" applyBorder="1" applyAlignment="1" applyProtection="1">
      <alignment horizontal="right" vertical="center" wrapText="1"/>
      <protection locked="0"/>
    </xf>
    <xf numFmtId="0" fontId="4" fillId="2" borderId="0" xfId="1" applyNumberFormat="1" applyFont="1" applyFill="1" applyBorder="1" applyAlignment="1" applyProtection="1">
      <alignment vertical="center" wrapText="1"/>
    </xf>
    <xf numFmtId="0" fontId="4" fillId="2" borderId="4" xfId="1" applyNumberFormat="1" applyFont="1" applyFill="1" applyBorder="1" applyAlignment="1" applyProtection="1">
      <alignment horizontal="right" vertical="center" wrapText="1"/>
      <protection locked="0"/>
    </xf>
    <xf numFmtId="4" fontId="4" fillId="2" borderId="4" xfId="1" applyNumberFormat="1" applyFont="1" applyFill="1" applyBorder="1" applyAlignment="1" applyProtection="1">
      <alignment horizontal="right" vertical="center" wrapText="1"/>
      <protection locked="0"/>
    </xf>
    <xf numFmtId="0" fontId="6" fillId="2" borderId="4" xfId="2"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vertical="center" wrapText="1"/>
    </xf>
    <xf numFmtId="2" fontId="4" fillId="2" borderId="4" xfId="1" applyNumberFormat="1" applyFont="1" applyFill="1" applyBorder="1" applyAlignment="1" applyProtection="1">
      <alignment horizontal="right" vertical="center" wrapText="1"/>
    </xf>
    <xf numFmtId="4" fontId="4" fillId="2" borderId="4" xfId="6" applyNumberFormat="1" applyFont="1" applyFill="1" applyBorder="1" applyAlignment="1" applyProtection="1">
      <alignment horizontal="right" vertical="center" wrapText="1"/>
    </xf>
    <xf numFmtId="0" fontId="2" fillId="2" borderId="4" xfId="1"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horizontal="left" vertical="center" wrapText="1"/>
    </xf>
    <xf numFmtId="2" fontId="2" fillId="2" borderId="4" xfId="1" applyNumberFormat="1" applyFont="1" applyFill="1" applyBorder="1" applyAlignment="1" applyProtection="1">
      <alignment horizontal="right" vertical="center" wrapText="1"/>
    </xf>
    <xf numFmtId="4" fontId="2" fillId="2" borderId="4" xfId="6" applyNumberFormat="1" applyFont="1" applyFill="1" applyBorder="1" applyAlignment="1" applyProtection="1">
      <alignment horizontal="right" vertical="center" wrapText="1"/>
    </xf>
    <xf numFmtId="4" fontId="2" fillId="2" borderId="4" xfId="6" applyNumberFormat="1" applyFont="1" applyFill="1" applyBorder="1" applyAlignment="1" applyProtection="1">
      <alignment horizontal="center" vertical="center" wrapText="1"/>
    </xf>
    <xf numFmtId="2" fontId="2" fillId="2" borderId="4" xfId="6" applyNumberFormat="1" applyFont="1" applyFill="1" applyBorder="1" applyAlignment="1" applyProtection="1">
      <alignment horizontal="right" vertical="center" wrapText="1"/>
    </xf>
    <xf numFmtId="0" fontId="6" fillId="2" borderId="0" xfId="1" applyNumberFormat="1" applyFont="1" applyFill="1" applyBorder="1" applyAlignment="1" applyProtection="1">
      <alignment vertical="center" wrapText="1"/>
    </xf>
    <xf numFmtId="4" fontId="4" fillId="2" borderId="4" xfId="6" applyNumberFormat="1" applyFont="1" applyFill="1" applyBorder="1" applyAlignment="1" applyProtection="1">
      <alignment horizontal="center" vertical="center" wrapText="1"/>
    </xf>
    <xf numFmtId="2" fontId="4" fillId="2" borderId="4" xfId="6" applyNumberFormat="1" applyFont="1" applyFill="1" applyBorder="1" applyAlignment="1" applyProtection="1">
      <alignment horizontal="right" vertical="center" wrapText="1"/>
    </xf>
    <xf numFmtId="0" fontId="2" fillId="2" borderId="4" xfId="7" applyNumberFormat="1" applyFont="1" applyFill="1" applyBorder="1" applyAlignment="1" applyProtection="1">
      <alignment horizontal="left" vertical="center" wrapText="1"/>
    </xf>
    <xf numFmtId="0" fontId="4" fillId="2" borderId="4" xfId="1" applyNumberFormat="1" applyFont="1" applyFill="1" applyBorder="1" applyAlignment="1" applyProtection="1">
      <alignment horizontal="left" vertical="center" wrapText="1"/>
    </xf>
    <xf numFmtId="0" fontId="2" fillId="2" borderId="4" xfId="2" applyNumberFormat="1" applyFont="1" applyFill="1" applyBorder="1" applyAlignment="1" applyProtection="1">
      <alignment horizontal="left" vertical="center" wrapText="1"/>
    </xf>
    <xf numFmtId="0" fontId="4" fillId="0" borderId="4" xfId="1"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vertical="center" wrapText="1"/>
    </xf>
    <xf numFmtId="4" fontId="4" fillId="0" borderId="4" xfId="6" applyNumberFormat="1" applyFont="1" applyFill="1" applyBorder="1" applyAlignment="1" applyProtection="1">
      <alignment horizontal="right" vertical="center" wrapText="1"/>
    </xf>
    <xf numFmtId="2" fontId="4" fillId="0" borderId="4" xfId="6" applyNumberFormat="1" applyFont="1" applyFill="1" applyBorder="1" applyAlignment="1" applyProtection="1">
      <alignment horizontal="right" vertical="center" wrapText="1"/>
    </xf>
    <xf numFmtId="0" fontId="2" fillId="4" borderId="0" xfId="1" applyNumberFormat="1" applyFont="1" applyFill="1" applyBorder="1" applyAlignment="1" applyProtection="1">
      <alignment vertical="center" wrapText="1"/>
    </xf>
    <xf numFmtId="0" fontId="2" fillId="2" borderId="0" xfId="6" applyNumberFormat="1" applyFont="1" applyFill="1" applyBorder="1" applyAlignment="1" applyProtection="1">
      <alignment horizontal="right" vertical="center" wrapText="1"/>
    </xf>
    <xf numFmtId="0" fontId="4" fillId="2" borderId="4" xfId="3" applyNumberFormat="1" applyFont="1" applyFill="1" applyBorder="1" applyAlignment="1" applyProtection="1">
      <alignment horizontal="left" vertical="center" wrapText="1"/>
    </xf>
    <xf numFmtId="4" fontId="4" fillId="2" borderId="4" xfId="3" applyNumberFormat="1" applyFont="1" applyFill="1" applyBorder="1" applyAlignment="1" applyProtection="1">
      <alignment vertical="center" wrapText="1"/>
      <protection locked="0"/>
    </xf>
    <xf numFmtId="4" fontId="4" fillId="2" borderId="4" xfId="3" applyNumberFormat="1" applyFont="1" applyFill="1" applyBorder="1" applyAlignment="1" applyProtection="1">
      <alignment horizontal="right" vertical="center" wrapText="1"/>
      <protection locked="0"/>
    </xf>
    <xf numFmtId="0" fontId="2" fillId="2" borderId="4" xfId="3"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vertical="center" wrapText="1"/>
    </xf>
    <xf numFmtId="4" fontId="2" fillId="2" borderId="4" xfId="6" applyNumberFormat="1" applyFont="1" applyFill="1" applyBorder="1" applyAlignment="1" applyProtection="1">
      <alignment vertical="center" wrapText="1"/>
      <protection locked="0"/>
    </xf>
    <xf numFmtId="4" fontId="2" fillId="2" borderId="4" xfId="6" applyNumberFormat="1" applyFont="1" applyFill="1" applyBorder="1" applyAlignment="1" applyProtection="1">
      <alignment horizontal="right" vertical="center" wrapText="1"/>
      <protection locked="0"/>
    </xf>
    <xf numFmtId="4" fontId="2" fillId="2" borderId="4" xfId="8" applyNumberFormat="1" applyFont="1" applyFill="1" applyBorder="1" applyAlignment="1" applyProtection="1">
      <alignment vertical="center" wrapText="1"/>
      <protection locked="0"/>
    </xf>
    <xf numFmtId="4" fontId="2" fillId="2" borderId="4" xfId="8" applyNumberFormat="1" applyFont="1" applyFill="1" applyBorder="1" applyAlignment="1" applyProtection="1">
      <alignment horizontal="right" vertical="center" wrapText="1"/>
      <protection locked="0"/>
    </xf>
    <xf numFmtId="4" fontId="2" fillId="0" borderId="4" xfId="8" applyNumberFormat="1" applyFont="1" applyFill="1" applyBorder="1" applyAlignment="1" applyProtection="1">
      <alignment vertical="center" wrapText="1"/>
      <protection locked="0"/>
    </xf>
    <xf numFmtId="4" fontId="4" fillId="2" borderId="4" xfId="8" applyNumberFormat="1" applyFont="1" applyFill="1" applyBorder="1" applyAlignment="1" applyProtection="1">
      <alignment vertical="center" wrapText="1"/>
    </xf>
    <xf numFmtId="4" fontId="4" fillId="2" borderId="4" xfId="8" applyNumberFormat="1" applyFont="1" applyFill="1" applyBorder="1" applyAlignment="1" applyProtection="1">
      <alignment horizontal="right" vertical="center" wrapText="1"/>
    </xf>
    <xf numFmtId="0" fontId="10" fillId="2" borderId="0" xfId="1" applyNumberFormat="1" applyFont="1" applyFill="1" applyBorder="1" applyAlignment="1" applyProtection="1">
      <alignment vertical="center" wrapText="1"/>
    </xf>
    <xf numFmtId="0" fontId="4" fillId="2" borderId="4" xfId="7" applyNumberFormat="1" applyFont="1" applyFill="1" applyBorder="1" applyAlignment="1" applyProtection="1">
      <alignment horizontal="left" vertical="center" wrapText="1"/>
    </xf>
    <xf numFmtId="4" fontId="4" fillId="2" borderId="4" xfId="6" applyNumberFormat="1" applyFont="1" applyFill="1" applyBorder="1" applyAlignment="1" applyProtection="1">
      <alignment vertical="center" wrapText="1"/>
    </xf>
    <xf numFmtId="4" fontId="4" fillId="2" borderId="4" xfId="6" applyNumberFormat="1" applyFont="1" applyFill="1" applyBorder="1" applyAlignment="1" applyProtection="1">
      <alignment vertical="center" wrapText="1"/>
      <protection locked="0"/>
    </xf>
    <xf numFmtId="4" fontId="4" fillId="2" borderId="4" xfId="6" applyNumberFormat="1" applyFont="1" applyFill="1" applyBorder="1" applyAlignment="1" applyProtection="1">
      <alignment horizontal="right" vertical="center" wrapText="1"/>
      <protection locked="0"/>
    </xf>
    <xf numFmtId="4" fontId="4" fillId="2" borderId="4" xfId="1" applyNumberFormat="1" applyFont="1" applyFill="1" applyBorder="1" applyAlignment="1" applyProtection="1">
      <alignment horizontal="center" vertical="center" wrapText="1"/>
    </xf>
    <xf numFmtId="0" fontId="2" fillId="2" borderId="4" xfId="3" applyNumberFormat="1" applyFont="1" applyFill="1" applyBorder="1" applyAlignment="1" applyProtection="1">
      <alignment horizontal="left" vertical="center" wrapText="1"/>
    </xf>
    <xf numFmtId="4" fontId="2" fillId="0" borderId="4" xfId="1" applyNumberFormat="1" applyFont="1" applyFill="1" applyBorder="1" applyAlignment="1" applyProtection="1">
      <alignment vertical="center" wrapText="1"/>
    </xf>
    <xf numFmtId="4" fontId="2" fillId="2" borderId="4" xfId="8" applyNumberFormat="1" applyFont="1" applyFill="1" applyBorder="1" applyAlignment="1" applyProtection="1">
      <alignment horizontal="right" vertical="center" wrapText="1"/>
    </xf>
    <xf numFmtId="4" fontId="2" fillId="2" borderId="4" xfId="8" applyNumberFormat="1" applyFont="1" applyFill="1" applyBorder="1" applyAlignment="1" applyProtection="1">
      <alignment vertical="center" wrapText="1"/>
    </xf>
    <xf numFmtId="0" fontId="4" fillId="2" borderId="4" xfId="2" applyNumberFormat="1" applyFont="1" applyFill="1" applyBorder="1" applyAlignment="1" applyProtection="1">
      <alignment horizontal="left" vertical="center" wrapText="1"/>
    </xf>
    <xf numFmtId="4" fontId="4" fillId="0" borderId="4" xfId="6" applyNumberFormat="1" applyFont="1" applyFill="1" applyBorder="1" applyAlignment="1" applyProtection="1">
      <alignment vertical="center" wrapText="1"/>
    </xf>
    <xf numFmtId="0" fontId="6" fillId="4" borderId="0" xfId="1" applyNumberFormat="1" applyFont="1" applyFill="1" applyBorder="1" applyAlignment="1" applyProtection="1">
      <alignment vertical="center" wrapText="1"/>
    </xf>
    <xf numFmtId="0" fontId="2" fillId="0" borderId="0" xfId="10"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vertical="center" wrapText="1"/>
    </xf>
    <xf numFmtId="0" fontId="2" fillId="0" borderId="4"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0" fontId="6" fillId="0" borderId="4" xfId="2" applyNumberFormat="1" applyFont="1" applyFill="1" applyBorder="1" applyAlignment="1" applyProtection="1">
      <alignment horizontal="center" vertical="center" wrapText="1"/>
    </xf>
    <xf numFmtId="0" fontId="2" fillId="0" borderId="4" xfId="2" applyNumberFormat="1" applyFont="1" applyFill="1" applyBorder="1" applyAlignment="1" applyProtection="1">
      <alignment horizontal="center" vertical="center" wrapText="1"/>
    </xf>
    <xf numFmtId="0" fontId="4" fillId="0" borderId="4" xfId="3" applyNumberFormat="1" applyFont="1" applyFill="1" applyBorder="1" applyAlignment="1" applyProtection="1">
      <alignment horizontal="center" vertical="center" wrapText="1"/>
    </xf>
    <xf numFmtId="0" fontId="4" fillId="0" borderId="4" xfId="11" applyNumberFormat="1" applyFont="1" applyFill="1" applyBorder="1" applyAlignment="1" applyProtection="1">
      <alignment horizontal="center" vertical="center" wrapText="1"/>
    </xf>
    <xf numFmtId="0" fontId="4" fillId="0" borderId="4" xfId="11" applyNumberFormat="1" applyFont="1" applyFill="1" applyBorder="1" applyAlignment="1" applyProtection="1">
      <alignment vertical="center" wrapText="1"/>
    </xf>
    <xf numFmtId="0" fontId="2" fillId="0" borderId="4" xfId="12" applyNumberFormat="1" applyFont="1" applyFill="1" applyBorder="1" applyAlignment="1" applyProtection="1">
      <alignment horizontal="right" vertical="center" wrapText="1"/>
      <protection locked="0"/>
    </xf>
    <xf numFmtId="4" fontId="2" fillId="0" borderId="4" xfId="12" applyNumberFormat="1" applyFont="1" applyFill="1" applyBorder="1" applyAlignment="1" applyProtection="1">
      <alignment horizontal="right" vertical="center" wrapText="1"/>
      <protection locked="0"/>
    </xf>
    <xf numFmtId="4" fontId="4" fillId="0" borderId="4" xfId="1" applyNumberFormat="1" applyFont="1" applyFill="1" applyBorder="1" applyAlignment="1" applyProtection="1">
      <alignment vertical="center" wrapText="1"/>
    </xf>
    <xf numFmtId="0" fontId="2" fillId="4" borderId="0" xfId="1" applyNumberFormat="1" applyFont="1" applyFill="1" applyAlignment="1" applyProtection="1">
      <alignment vertical="center" wrapText="1"/>
    </xf>
    <xf numFmtId="4" fontId="2" fillId="2" borderId="0" xfId="1" applyNumberFormat="1" applyFont="1" applyFill="1" applyAlignment="1" applyProtection="1">
      <alignment vertical="center" wrapText="1"/>
    </xf>
    <xf numFmtId="0" fontId="2" fillId="2" borderId="0" xfId="1" applyNumberFormat="1" applyFont="1" applyFill="1" applyAlignment="1" applyProtection="1">
      <alignment vertical="center"/>
    </xf>
    <xf numFmtId="0" fontId="4" fillId="2" borderId="0" xfId="1" applyNumberFormat="1" applyFont="1" applyFill="1" applyBorder="1" applyAlignment="1" applyProtection="1">
      <alignment horizontal="left" vertical="center" wrapText="1"/>
    </xf>
    <xf numFmtId="0" fontId="2" fillId="2" borderId="4" xfId="1" applyNumberFormat="1" applyFont="1" applyFill="1" applyBorder="1" applyAlignment="1" applyProtection="1">
      <alignment horizontal="center" vertical="center" wrapText="1"/>
    </xf>
    <xf numFmtId="2" fontId="2" fillId="0" borderId="4" xfId="5" applyNumberFormat="1" applyFont="1" applyFill="1" applyBorder="1" applyAlignment="1" applyProtection="1">
      <alignment vertical="center" wrapText="1"/>
    </xf>
    <xf numFmtId="4" fontId="4" fillId="2" borderId="4" xfId="1" applyNumberFormat="1" applyFont="1" applyFill="1" applyBorder="1" applyAlignment="1" applyProtection="1">
      <alignment vertical="center" wrapText="1"/>
    </xf>
    <xf numFmtId="0" fontId="4" fillId="2" borderId="4" xfId="5" applyNumberFormat="1" applyFont="1" applyFill="1" applyBorder="1" applyAlignment="1" applyProtection="1">
      <alignment horizontal="right" vertical="center" wrapText="1"/>
    </xf>
    <xf numFmtId="0" fontId="4" fillId="2" borderId="4" xfId="1" applyNumberFormat="1" applyFont="1" applyFill="1" applyBorder="1" applyAlignment="1" applyProtection="1">
      <alignment horizontal="right" vertical="center" wrapText="1"/>
    </xf>
    <xf numFmtId="164" fontId="4" fillId="2" borderId="0" xfId="1" applyNumberFormat="1" applyFont="1" applyFill="1" applyBorder="1" applyAlignment="1" applyProtection="1">
      <alignment vertical="center" wrapText="1"/>
    </xf>
    <xf numFmtId="0" fontId="2" fillId="0" borderId="4" xfId="1" applyNumberFormat="1" applyFont="1" applyFill="1" applyBorder="1" applyAlignment="1" applyProtection="1">
      <alignment vertical="center" wrapText="1"/>
    </xf>
    <xf numFmtId="0" fontId="2" fillId="0" borderId="4" xfId="1" applyNumberFormat="1" applyFont="1" applyFill="1" applyBorder="1" applyAlignment="1" applyProtection="1">
      <alignment horizontal="center" vertical="center" wrapText="1"/>
    </xf>
    <xf numFmtId="4" fontId="2" fillId="0" borderId="4" xfId="9" applyNumberFormat="1" applyFont="1" applyFill="1" applyBorder="1" applyAlignment="1" applyProtection="1">
      <alignment vertical="center" wrapText="1"/>
    </xf>
    <xf numFmtId="4" fontId="2" fillId="2" borderId="4" xfId="1" applyNumberFormat="1" applyFont="1" applyFill="1" applyBorder="1" applyAlignment="1" applyProtection="1">
      <alignment horizontal="center" vertical="center" wrapText="1"/>
      <protection locked="0"/>
    </xf>
    <xf numFmtId="0" fontId="2" fillId="2" borderId="4" xfId="5" applyNumberFormat="1" applyFont="1" applyFill="1" applyBorder="1" applyAlignment="1" applyProtection="1">
      <alignment horizontal="center" vertical="center" wrapText="1"/>
      <protection locked="0"/>
    </xf>
    <xf numFmtId="166" fontId="14" fillId="0" borderId="4" xfId="13" applyNumberFormat="1" applyFont="1" applyFill="1" applyBorder="1" applyAlignment="1" applyProtection="1">
      <alignment horizontal="center" vertical="center"/>
      <protection locked="0"/>
    </xf>
    <xf numFmtId="166" fontId="14" fillId="0" borderId="4" xfId="14" applyNumberFormat="1" applyFont="1" applyFill="1" applyBorder="1" applyAlignment="1" applyProtection="1">
      <alignment horizontal="center" vertical="center"/>
      <protection locked="0"/>
    </xf>
    <xf numFmtId="4" fontId="14" fillId="0" borderId="4" xfId="14" applyNumberFormat="1" applyFont="1" applyFill="1" applyBorder="1" applyAlignment="1" applyProtection="1">
      <alignment horizontal="center" vertical="center"/>
      <protection locked="0"/>
    </xf>
    <xf numFmtId="10" fontId="14" fillId="0" borderId="4" xfId="13" applyNumberFormat="1" applyFont="1" applyFill="1" applyBorder="1" applyAlignment="1" applyProtection="1">
      <alignment horizontal="center" vertical="center"/>
    </xf>
    <xf numFmtId="2" fontId="14" fillId="0" borderId="4" xfId="13" applyNumberFormat="1" applyFont="1" applyFill="1" applyBorder="1" applyAlignment="1" applyProtection="1">
      <alignment horizontal="center" vertical="center" wrapText="1"/>
      <protection locked="0"/>
    </xf>
    <xf numFmtId="2" fontId="14" fillId="0" borderId="4" xfId="14"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center" vertical="center" wrapText="1"/>
    </xf>
    <xf numFmtId="0" fontId="4" fillId="2" borderId="0" xfId="1" applyNumberFormat="1" applyFont="1" applyFill="1" applyBorder="1" applyAlignment="1" applyProtection="1">
      <alignment horizontal="left" vertical="center" wrapText="1"/>
    </xf>
    <xf numFmtId="0" fontId="2" fillId="2" borderId="3" xfId="3" applyNumberFormat="1" applyFont="1" applyFill="1" applyBorder="1" applyAlignment="1" applyProtection="1">
      <alignment horizontal="center" vertical="center" wrapText="1"/>
    </xf>
    <xf numFmtId="0" fontId="2" fillId="2" borderId="5" xfId="3"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2" fillId="2" borderId="5" xfId="1" applyNumberFormat="1" applyFont="1" applyFill="1" applyBorder="1" applyAlignment="1" applyProtection="1">
      <alignment horizontal="center" vertical="center" wrapText="1"/>
    </xf>
    <xf numFmtId="0" fontId="6" fillId="2" borderId="3" xfId="1" applyNumberFormat="1" applyFont="1" applyFill="1" applyBorder="1" applyAlignment="1" applyProtection="1">
      <alignment horizontal="center" vertical="center" wrapText="1"/>
    </xf>
    <xf numFmtId="0" fontId="6" fillId="2" borderId="5" xfId="1"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horizontal="center" vertical="center" wrapText="1"/>
    </xf>
    <xf numFmtId="0" fontId="4" fillId="2" borderId="3" xfId="1" applyNumberFormat="1" applyFont="1" applyFill="1" applyBorder="1" applyAlignment="1" applyProtection="1">
      <alignment horizontal="center" vertical="center" wrapText="1"/>
    </xf>
    <xf numFmtId="0" fontId="4" fillId="2" borderId="5" xfId="1" applyNumberFormat="1" applyFont="1" applyFill="1" applyBorder="1" applyAlignment="1" applyProtection="1">
      <alignment horizontal="center" vertical="center" wrapText="1"/>
    </xf>
    <xf numFmtId="0" fontId="4" fillId="2" borderId="3" xfId="3" applyNumberFormat="1" applyFont="1" applyFill="1" applyBorder="1" applyAlignment="1" applyProtection="1">
      <alignment horizontal="left" vertical="center" wrapText="1"/>
    </xf>
    <xf numFmtId="0" fontId="4" fillId="2" borderId="5" xfId="3" applyNumberFormat="1" applyFont="1" applyFill="1" applyBorder="1" applyAlignment="1" applyProtection="1">
      <alignment horizontal="left" vertical="center" wrapText="1"/>
    </xf>
    <xf numFmtId="0" fontId="4" fillId="0" borderId="0" xfId="10" applyNumberFormat="1" applyFont="1" applyFill="1" applyBorder="1" applyAlignment="1" applyProtection="1">
      <alignment horizontal="left" vertical="center" wrapText="1"/>
    </xf>
  </cellXfs>
  <cellStyles count="15">
    <cellStyle name="Гиперссылка" xfId="7" builtinId="8"/>
    <cellStyle name="Заголовок" xfId="4"/>
    <cellStyle name="ЗаголовокСтолбца 35 2" xfId="3"/>
    <cellStyle name="Обычный" xfId="0" builtinId="0"/>
    <cellStyle name="Обычный 19 3 2" xfId="2"/>
    <cellStyle name="Обычный 2" xfId="14"/>
    <cellStyle name="Обычный 2_наш последний RAB (28.09.10)" xfId="11"/>
    <cellStyle name="Обычный 2_НВВ - сети долгосрочный (15.07) - передано на оформление 2" xfId="1"/>
    <cellStyle name="Обычный_НВВ 2009 постатейно свод по филиалам_09_02_09" xfId="10"/>
    <cellStyle name="Процентный 2" xfId="13"/>
    <cellStyle name="Процентный 5" xfId="5"/>
    <cellStyle name="Финансовый 3" xfId="9"/>
    <cellStyle name="Формула" xfId="12"/>
    <cellStyle name="Формула_GRES.2007.5" xfId="6"/>
    <cellStyle name="Формула_НВВ - сети долгосрочный (15.07) - передано на оформление"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2;&#1094;&#1077;&#1085;&#1080;&#1085;%20&#1050;.&#1055;/&#1076;&#1086;&#1082;&#1091;&#1084;&#1077;&#1085;&#1090;&#1072;&#1094;&#1080;&#1103;%20&#1087;&#1086;%206-&#1084;&#1091;%20&#1076;&#1086;&#1084;&#1091;/&#1057;&#1077;&#1090;&#1080;%20&#1070;&#1078;&#1085;&#1086;&#1075;&#1086;%20&#1073;&#1077;&#1088;&#1077;&#1075;&#1072;/&#1069;&#1083;&#1077;&#1082;&#1090;&#1088;&#1080;&#1095;&#1077;&#1089;&#1082;&#1080;&#1077;%20&#1089;&#1077;&#1090;&#1080;/2019/&#1050;&#1086;&#1087;&#1080;&#1103;%20&#1055;&#1088;&#1080;&#1083;&#1086;&#1078;&#1077;&#1085;&#1080;&#1077;%20&#1082;%20&#1080;&#1089;&#1093;.%2002-774%20&#1086;&#1090;%2019.03.2018%20&#1085;&#1072;%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41;&#1065;&#1048;&#1045;/&#1055;&#1086;&#1083;&#1102;&#1090;&#1086;&#1074;%20&#1052;.&#1048;/&#1045;&#1048;&#1040;&#1057;/2018%20&#1075;&#1086;&#1076;/&#1076;&#1086;%2001.03.2018%20PEREDACHA.M2018%20&#1054;&#1090;&#1095;&#1077;&#1090;%20&#1086;%20&#1087;&#1088;&#1080;&#1085;&#1103;&#1090;&#1099;&#1093;%20&#1090;&#1072;&#1088;&#1080;&#1092;&#1072;&#1093;%20&#1085;&#1072;%20&#1091;&#1089;&#1083;&#1091;&#1075;&#1080;%20&#1087;&#1086;%20&#1087;&#1077;&#1088;&#1077;&#1076;&#1072;&#1095;&#1077;/PEREDACHA.M2018(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1. Смета НВВ i"/>
      <sheetName val="Пр 2. НВВ i"/>
      <sheetName val="2.1 I ПР i"/>
      <sheetName val="2.2 II НР i"/>
      <sheetName val="2.3 III. В i"/>
      <sheetName val="3.1.  КПР"/>
      <sheetName val="3.2.  КНР"/>
      <sheetName val="3.2.1 (ПАО ФСК)"/>
      <sheetName val="3.3.  КНВВ"/>
      <sheetName val="3.3.1"/>
      <sheetName val="3.3.2."/>
      <sheetName val="3.3.3."/>
      <sheetName val="3.4.  КПО"/>
      <sheetName val="3.4.1"/>
      <sheetName val="Пр 4. В i корр ИП"/>
      <sheetName val="Пр 5. IV КНК i-2"/>
      <sheetName val="Пр 6. Аренда"/>
      <sheetName val="Пр 7. Отчет Аренда"/>
      <sheetName val="Пр 8. Амортиза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1"/>
      <sheetName val="Инструкция"/>
      <sheetName val="Лог обновления"/>
      <sheetName val="Титульный"/>
      <sheetName val="Справочники"/>
      <sheetName val="P2.1 У.Е. 2018"/>
      <sheetName val="P2.2 У.Е. 2018"/>
      <sheetName val="4 баланс ээ"/>
      <sheetName val="5 баланс мощности"/>
      <sheetName val="Расчет ВН1"/>
      <sheetName val="НВВ РСК 2018 (I пол)"/>
      <sheetName val="НВВ РСК 2018 (II пол)"/>
      <sheetName val="НВВ РСК 2018"/>
      <sheetName val="НВВ РСК последующие года"/>
      <sheetName val="Расчет НВВ РСК - индексация"/>
      <sheetName val="Расчет тарифов (население)"/>
      <sheetName val="Расчет котловых тарифов"/>
      <sheetName val="Расчет расх. по RAB"/>
      <sheetName val="Расчет НВВ по RAB"/>
      <sheetName val="Расчет НВВ"/>
      <sheetName val="Индивидуальные тарифы"/>
      <sheetName val="Комментарии"/>
      <sheetName val="Проверка"/>
      <sheetName val="modHyp"/>
      <sheetName val="et_union_hor"/>
      <sheetName val="et_union_ver1"/>
      <sheetName val="et_union_ver2"/>
      <sheetName val="TEHSHEET"/>
      <sheetName val="AllSheetsInThisWorkbook"/>
      <sheetName val="REESTR_ORG"/>
      <sheetName val="modInstruction"/>
      <sheetName val="modfrmCheckUpdates"/>
      <sheetName val="modHTTP"/>
      <sheetName val="modUpdTemplMain"/>
      <sheetName val="modThisWorkbook"/>
      <sheetName val="modfrmReestr"/>
      <sheetName val="modReestr"/>
      <sheetName val="modList00"/>
      <sheetName val="modList08"/>
      <sheetName val="modList10"/>
      <sheetName val="modList11"/>
      <sheetName val="modLis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5">
          <cell r="AN55">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0"/>
  <sheetViews>
    <sheetView topLeftCell="A79" workbookViewId="0">
      <selection activeCell="E95" sqref="E94:E95"/>
    </sheetView>
  </sheetViews>
  <sheetFormatPr defaultColWidth="9.28515625" defaultRowHeight="15.75" x14ac:dyDescent="0.25"/>
  <cols>
    <col min="1" max="1" width="10.85546875" style="1" customWidth="1"/>
    <col min="2" max="2" width="59.140625" style="1" customWidth="1"/>
    <col min="3" max="3" width="12.28515625" style="1" customWidth="1"/>
    <col min="4" max="5" width="21.42578125" style="1" customWidth="1"/>
    <col min="6" max="6" width="22.28515625" style="1" customWidth="1"/>
    <col min="7" max="7" width="18.140625" style="1" customWidth="1"/>
    <col min="8" max="8" width="20.28515625" style="1" customWidth="1"/>
    <col min="9" max="9" width="13.7109375" style="1" bestFit="1" customWidth="1"/>
    <col min="10" max="237" width="9.28515625" style="1"/>
    <col min="238" max="238" width="13.7109375" style="1" customWidth="1"/>
    <col min="239" max="239" width="59.140625" style="1" customWidth="1"/>
    <col min="240" max="240" width="15.7109375" style="1" customWidth="1"/>
    <col min="241" max="241" width="27.28515625" style="1" customWidth="1"/>
    <col min="242" max="245" width="22.42578125" style="1" customWidth="1"/>
    <col min="246" max="246" width="26.7109375" style="1" customWidth="1"/>
    <col min="247" max="493" width="9.28515625" style="1"/>
    <col min="494" max="494" width="13.7109375" style="1" customWidth="1"/>
    <col min="495" max="495" width="59.140625" style="1" customWidth="1"/>
    <col min="496" max="496" width="15.7109375" style="1" customWidth="1"/>
    <col min="497" max="497" width="27.28515625" style="1" customWidth="1"/>
    <col min="498" max="501" width="22.42578125" style="1" customWidth="1"/>
    <col min="502" max="502" width="26.7109375" style="1" customWidth="1"/>
    <col min="503" max="749" width="9.28515625" style="1"/>
    <col min="750" max="750" width="13.7109375" style="1" customWidth="1"/>
    <col min="751" max="751" width="59.140625" style="1" customWidth="1"/>
    <col min="752" max="752" width="15.7109375" style="1" customWidth="1"/>
    <col min="753" max="753" width="27.28515625" style="1" customWidth="1"/>
    <col min="754" max="757" width="22.42578125" style="1" customWidth="1"/>
    <col min="758" max="758" width="26.7109375" style="1" customWidth="1"/>
    <col min="759" max="1005" width="9.28515625" style="1"/>
    <col min="1006" max="1006" width="13.7109375" style="1" customWidth="1"/>
    <col min="1007" max="1007" width="59.140625" style="1" customWidth="1"/>
    <col min="1008" max="1008" width="15.7109375" style="1" customWidth="1"/>
    <col min="1009" max="1009" width="27.28515625" style="1" customWidth="1"/>
    <col min="1010" max="1013" width="22.42578125" style="1" customWidth="1"/>
    <col min="1014" max="1014" width="26.7109375" style="1" customWidth="1"/>
    <col min="1015" max="1261" width="9.28515625" style="1"/>
    <col min="1262" max="1262" width="13.7109375" style="1" customWidth="1"/>
    <col min="1263" max="1263" width="59.140625" style="1" customWidth="1"/>
    <col min="1264" max="1264" width="15.7109375" style="1" customWidth="1"/>
    <col min="1265" max="1265" width="27.28515625" style="1" customWidth="1"/>
    <col min="1266" max="1269" width="22.42578125" style="1" customWidth="1"/>
    <col min="1270" max="1270" width="26.7109375" style="1" customWidth="1"/>
    <col min="1271" max="1517" width="9.28515625" style="1"/>
    <col min="1518" max="1518" width="13.7109375" style="1" customWidth="1"/>
    <col min="1519" max="1519" width="59.140625" style="1" customWidth="1"/>
    <col min="1520" max="1520" width="15.7109375" style="1" customWidth="1"/>
    <col min="1521" max="1521" width="27.28515625" style="1" customWidth="1"/>
    <col min="1522" max="1525" width="22.42578125" style="1" customWidth="1"/>
    <col min="1526" max="1526" width="26.7109375" style="1" customWidth="1"/>
    <col min="1527" max="1773" width="9.28515625" style="1"/>
    <col min="1774" max="1774" width="13.7109375" style="1" customWidth="1"/>
    <col min="1775" max="1775" width="59.140625" style="1" customWidth="1"/>
    <col min="1776" max="1776" width="15.7109375" style="1" customWidth="1"/>
    <col min="1777" max="1777" width="27.28515625" style="1" customWidth="1"/>
    <col min="1778" max="1781" width="22.42578125" style="1" customWidth="1"/>
    <col min="1782" max="1782" width="26.7109375" style="1" customWidth="1"/>
    <col min="1783" max="2029" width="9.28515625" style="1"/>
    <col min="2030" max="2030" width="13.7109375" style="1" customWidth="1"/>
    <col min="2031" max="2031" width="59.140625" style="1" customWidth="1"/>
    <col min="2032" max="2032" width="15.7109375" style="1" customWidth="1"/>
    <col min="2033" max="2033" width="27.28515625" style="1" customWidth="1"/>
    <col min="2034" max="2037" width="22.42578125" style="1" customWidth="1"/>
    <col min="2038" max="2038" width="26.7109375" style="1" customWidth="1"/>
    <col min="2039" max="2285" width="9.28515625" style="1"/>
    <col min="2286" max="2286" width="13.7109375" style="1" customWidth="1"/>
    <col min="2287" max="2287" width="59.140625" style="1" customWidth="1"/>
    <col min="2288" max="2288" width="15.7109375" style="1" customWidth="1"/>
    <col min="2289" max="2289" width="27.28515625" style="1" customWidth="1"/>
    <col min="2290" max="2293" width="22.42578125" style="1" customWidth="1"/>
    <col min="2294" max="2294" width="26.7109375" style="1" customWidth="1"/>
    <col min="2295" max="2541" width="9.28515625" style="1"/>
    <col min="2542" max="2542" width="13.7109375" style="1" customWidth="1"/>
    <col min="2543" max="2543" width="59.140625" style="1" customWidth="1"/>
    <col min="2544" max="2544" width="15.7109375" style="1" customWidth="1"/>
    <col min="2545" max="2545" width="27.28515625" style="1" customWidth="1"/>
    <col min="2546" max="2549" width="22.42578125" style="1" customWidth="1"/>
    <col min="2550" max="2550" width="26.7109375" style="1" customWidth="1"/>
    <col min="2551" max="2797" width="9.28515625" style="1"/>
    <col min="2798" max="2798" width="13.7109375" style="1" customWidth="1"/>
    <col min="2799" max="2799" width="59.140625" style="1" customWidth="1"/>
    <col min="2800" max="2800" width="15.7109375" style="1" customWidth="1"/>
    <col min="2801" max="2801" width="27.28515625" style="1" customWidth="1"/>
    <col min="2802" max="2805" width="22.42578125" style="1" customWidth="1"/>
    <col min="2806" max="2806" width="26.7109375" style="1" customWidth="1"/>
    <col min="2807" max="3053" width="9.28515625" style="1"/>
    <col min="3054" max="3054" width="13.7109375" style="1" customWidth="1"/>
    <col min="3055" max="3055" width="59.140625" style="1" customWidth="1"/>
    <col min="3056" max="3056" width="15.7109375" style="1" customWidth="1"/>
    <col min="3057" max="3057" width="27.28515625" style="1" customWidth="1"/>
    <col min="3058" max="3061" width="22.42578125" style="1" customWidth="1"/>
    <col min="3062" max="3062" width="26.7109375" style="1" customWidth="1"/>
    <col min="3063" max="3309" width="9.28515625" style="1"/>
    <col min="3310" max="3310" width="13.7109375" style="1" customWidth="1"/>
    <col min="3311" max="3311" width="59.140625" style="1" customWidth="1"/>
    <col min="3312" max="3312" width="15.7109375" style="1" customWidth="1"/>
    <col min="3313" max="3313" width="27.28515625" style="1" customWidth="1"/>
    <col min="3314" max="3317" width="22.42578125" style="1" customWidth="1"/>
    <col min="3318" max="3318" width="26.7109375" style="1" customWidth="1"/>
    <col min="3319" max="3565" width="9.28515625" style="1"/>
    <col min="3566" max="3566" width="13.7109375" style="1" customWidth="1"/>
    <col min="3567" max="3567" width="59.140625" style="1" customWidth="1"/>
    <col min="3568" max="3568" width="15.7109375" style="1" customWidth="1"/>
    <col min="3569" max="3569" width="27.28515625" style="1" customWidth="1"/>
    <col min="3570" max="3573" width="22.42578125" style="1" customWidth="1"/>
    <col min="3574" max="3574" width="26.7109375" style="1" customWidth="1"/>
    <col min="3575" max="3821" width="9.28515625" style="1"/>
    <col min="3822" max="3822" width="13.7109375" style="1" customWidth="1"/>
    <col min="3823" max="3823" width="59.140625" style="1" customWidth="1"/>
    <col min="3824" max="3824" width="15.7109375" style="1" customWidth="1"/>
    <col min="3825" max="3825" width="27.28515625" style="1" customWidth="1"/>
    <col min="3826" max="3829" width="22.42578125" style="1" customWidth="1"/>
    <col min="3830" max="3830" width="26.7109375" style="1" customWidth="1"/>
    <col min="3831" max="4077" width="9.28515625" style="1"/>
    <col min="4078" max="4078" width="13.7109375" style="1" customWidth="1"/>
    <col min="4079" max="4079" width="59.140625" style="1" customWidth="1"/>
    <col min="4080" max="4080" width="15.7109375" style="1" customWidth="1"/>
    <col min="4081" max="4081" width="27.28515625" style="1" customWidth="1"/>
    <col min="4082" max="4085" width="22.42578125" style="1" customWidth="1"/>
    <col min="4086" max="4086" width="26.7109375" style="1" customWidth="1"/>
    <col min="4087" max="4333" width="9.28515625" style="1"/>
    <col min="4334" max="4334" width="13.7109375" style="1" customWidth="1"/>
    <col min="4335" max="4335" width="59.140625" style="1" customWidth="1"/>
    <col min="4336" max="4336" width="15.7109375" style="1" customWidth="1"/>
    <col min="4337" max="4337" width="27.28515625" style="1" customWidth="1"/>
    <col min="4338" max="4341" width="22.42578125" style="1" customWidth="1"/>
    <col min="4342" max="4342" width="26.7109375" style="1" customWidth="1"/>
    <col min="4343" max="4589" width="9.28515625" style="1"/>
    <col min="4590" max="4590" width="13.7109375" style="1" customWidth="1"/>
    <col min="4591" max="4591" width="59.140625" style="1" customWidth="1"/>
    <col min="4592" max="4592" width="15.7109375" style="1" customWidth="1"/>
    <col min="4593" max="4593" width="27.28515625" style="1" customWidth="1"/>
    <col min="4594" max="4597" width="22.42578125" style="1" customWidth="1"/>
    <col min="4598" max="4598" width="26.7109375" style="1" customWidth="1"/>
    <col min="4599" max="4845" width="9.28515625" style="1"/>
    <col min="4846" max="4846" width="13.7109375" style="1" customWidth="1"/>
    <col min="4847" max="4847" width="59.140625" style="1" customWidth="1"/>
    <col min="4848" max="4848" width="15.7109375" style="1" customWidth="1"/>
    <col min="4849" max="4849" width="27.28515625" style="1" customWidth="1"/>
    <col min="4850" max="4853" width="22.42578125" style="1" customWidth="1"/>
    <col min="4854" max="4854" width="26.7109375" style="1" customWidth="1"/>
    <col min="4855" max="5101" width="9.28515625" style="1"/>
    <col min="5102" max="5102" width="13.7109375" style="1" customWidth="1"/>
    <col min="5103" max="5103" width="59.140625" style="1" customWidth="1"/>
    <col min="5104" max="5104" width="15.7109375" style="1" customWidth="1"/>
    <col min="5105" max="5105" width="27.28515625" style="1" customWidth="1"/>
    <col min="5106" max="5109" width="22.42578125" style="1" customWidth="1"/>
    <col min="5110" max="5110" width="26.7109375" style="1" customWidth="1"/>
    <col min="5111" max="5357" width="9.28515625" style="1"/>
    <col min="5358" max="5358" width="13.7109375" style="1" customWidth="1"/>
    <col min="5359" max="5359" width="59.140625" style="1" customWidth="1"/>
    <col min="5360" max="5360" width="15.7109375" style="1" customWidth="1"/>
    <col min="5361" max="5361" width="27.28515625" style="1" customWidth="1"/>
    <col min="5362" max="5365" width="22.42578125" style="1" customWidth="1"/>
    <col min="5366" max="5366" width="26.7109375" style="1" customWidth="1"/>
    <col min="5367" max="5613" width="9.28515625" style="1"/>
    <col min="5614" max="5614" width="13.7109375" style="1" customWidth="1"/>
    <col min="5615" max="5615" width="59.140625" style="1" customWidth="1"/>
    <col min="5616" max="5616" width="15.7109375" style="1" customWidth="1"/>
    <col min="5617" max="5617" width="27.28515625" style="1" customWidth="1"/>
    <col min="5618" max="5621" width="22.42578125" style="1" customWidth="1"/>
    <col min="5622" max="5622" width="26.7109375" style="1" customWidth="1"/>
    <col min="5623" max="5869" width="9.28515625" style="1"/>
    <col min="5870" max="5870" width="13.7109375" style="1" customWidth="1"/>
    <col min="5871" max="5871" width="59.140625" style="1" customWidth="1"/>
    <col min="5872" max="5872" width="15.7109375" style="1" customWidth="1"/>
    <col min="5873" max="5873" width="27.28515625" style="1" customWidth="1"/>
    <col min="5874" max="5877" width="22.42578125" style="1" customWidth="1"/>
    <col min="5878" max="5878" width="26.7109375" style="1" customWidth="1"/>
    <col min="5879" max="6125" width="9.28515625" style="1"/>
    <col min="6126" max="6126" width="13.7109375" style="1" customWidth="1"/>
    <col min="6127" max="6127" width="59.140625" style="1" customWidth="1"/>
    <col min="6128" max="6128" width="15.7109375" style="1" customWidth="1"/>
    <col min="6129" max="6129" width="27.28515625" style="1" customWidth="1"/>
    <col min="6130" max="6133" width="22.42578125" style="1" customWidth="1"/>
    <col min="6134" max="6134" width="26.7109375" style="1" customWidth="1"/>
    <col min="6135" max="6381" width="9.28515625" style="1"/>
    <col min="6382" max="6382" width="13.7109375" style="1" customWidth="1"/>
    <col min="6383" max="6383" width="59.140625" style="1" customWidth="1"/>
    <col min="6384" max="6384" width="15.7109375" style="1" customWidth="1"/>
    <col min="6385" max="6385" width="27.28515625" style="1" customWidth="1"/>
    <col min="6386" max="6389" width="22.42578125" style="1" customWidth="1"/>
    <col min="6390" max="6390" width="26.7109375" style="1" customWidth="1"/>
    <col min="6391" max="6637" width="9.28515625" style="1"/>
    <col min="6638" max="6638" width="13.7109375" style="1" customWidth="1"/>
    <col min="6639" max="6639" width="59.140625" style="1" customWidth="1"/>
    <col min="6640" max="6640" width="15.7109375" style="1" customWidth="1"/>
    <col min="6641" max="6641" width="27.28515625" style="1" customWidth="1"/>
    <col min="6642" max="6645" width="22.42578125" style="1" customWidth="1"/>
    <col min="6646" max="6646" width="26.7109375" style="1" customWidth="1"/>
    <col min="6647" max="6893" width="9.28515625" style="1"/>
    <col min="6894" max="6894" width="13.7109375" style="1" customWidth="1"/>
    <col min="6895" max="6895" width="59.140625" style="1" customWidth="1"/>
    <col min="6896" max="6896" width="15.7109375" style="1" customWidth="1"/>
    <col min="6897" max="6897" width="27.28515625" style="1" customWidth="1"/>
    <col min="6898" max="6901" width="22.42578125" style="1" customWidth="1"/>
    <col min="6902" max="6902" width="26.7109375" style="1" customWidth="1"/>
    <col min="6903" max="7149" width="9.28515625" style="1"/>
    <col min="7150" max="7150" width="13.7109375" style="1" customWidth="1"/>
    <col min="7151" max="7151" width="59.140625" style="1" customWidth="1"/>
    <col min="7152" max="7152" width="15.7109375" style="1" customWidth="1"/>
    <col min="7153" max="7153" width="27.28515625" style="1" customWidth="1"/>
    <col min="7154" max="7157" width="22.42578125" style="1" customWidth="1"/>
    <col min="7158" max="7158" width="26.7109375" style="1" customWidth="1"/>
    <col min="7159" max="7405" width="9.28515625" style="1"/>
    <col min="7406" max="7406" width="13.7109375" style="1" customWidth="1"/>
    <col min="7407" max="7407" width="59.140625" style="1" customWidth="1"/>
    <col min="7408" max="7408" width="15.7109375" style="1" customWidth="1"/>
    <col min="7409" max="7409" width="27.28515625" style="1" customWidth="1"/>
    <col min="7410" max="7413" width="22.42578125" style="1" customWidth="1"/>
    <col min="7414" max="7414" width="26.7109375" style="1" customWidth="1"/>
    <col min="7415" max="7661" width="9.28515625" style="1"/>
    <col min="7662" max="7662" width="13.7109375" style="1" customWidth="1"/>
    <col min="7663" max="7663" width="59.140625" style="1" customWidth="1"/>
    <col min="7664" max="7664" width="15.7109375" style="1" customWidth="1"/>
    <col min="7665" max="7665" width="27.28515625" style="1" customWidth="1"/>
    <col min="7666" max="7669" width="22.42578125" style="1" customWidth="1"/>
    <col min="7670" max="7670" width="26.7109375" style="1" customWidth="1"/>
    <col min="7671" max="7917" width="9.28515625" style="1"/>
    <col min="7918" max="7918" width="13.7109375" style="1" customWidth="1"/>
    <col min="7919" max="7919" width="59.140625" style="1" customWidth="1"/>
    <col min="7920" max="7920" width="15.7109375" style="1" customWidth="1"/>
    <col min="7921" max="7921" width="27.28515625" style="1" customWidth="1"/>
    <col min="7922" max="7925" width="22.42578125" style="1" customWidth="1"/>
    <col min="7926" max="7926" width="26.7109375" style="1" customWidth="1"/>
    <col min="7927" max="8173" width="9.28515625" style="1"/>
    <col min="8174" max="8174" width="13.7109375" style="1" customWidth="1"/>
    <col min="8175" max="8175" width="59.140625" style="1" customWidth="1"/>
    <col min="8176" max="8176" width="15.7109375" style="1" customWidth="1"/>
    <col min="8177" max="8177" width="27.28515625" style="1" customWidth="1"/>
    <col min="8178" max="8181" width="22.42578125" style="1" customWidth="1"/>
    <col min="8182" max="8182" width="26.7109375" style="1" customWidth="1"/>
    <col min="8183" max="8429" width="9.28515625" style="1"/>
    <col min="8430" max="8430" width="13.7109375" style="1" customWidth="1"/>
    <col min="8431" max="8431" width="59.140625" style="1" customWidth="1"/>
    <col min="8432" max="8432" width="15.7109375" style="1" customWidth="1"/>
    <col min="8433" max="8433" width="27.28515625" style="1" customWidth="1"/>
    <col min="8434" max="8437" width="22.42578125" style="1" customWidth="1"/>
    <col min="8438" max="8438" width="26.7109375" style="1" customWidth="1"/>
    <col min="8439" max="8685" width="9.28515625" style="1"/>
    <col min="8686" max="8686" width="13.7109375" style="1" customWidth="1"/>
    <col min="8687" max="8687" width="59.140625" style="1" customWidth="1"/>
    <col min="8688" max="8688" width="15.7109375" style="1" customWidth="1"/>
    <col min="8689" max="8689" width="27.28515625" style="1" customWidth="1"/>
    <col min="8690" max="8693" width="22.42578125" style="1" customWidth="1"/>
    <col min="8694" max="8694" width="26.7109375" style="1" customWidth="1"/>
    <col min="8695" max="8941" width="9.28515625" style="1"/>
    <col min="8942" max="8942" width="13.7109375" style="1" customWidth="1"/>
    <col min="8943" max="8943" width="59.140625" style="1" customWidth="1"/>
    <col min="8944" max="8944" width="15.7109375" style="1" customWidth="1"/>
    <col min="8945" max="8945" width="27.28515625" style="1" customWidth="1"/>
    <col min="8946" max="8949" width="22.42578125" style="1" customWidth="1"/>
    <col min="8950" max="8950" width="26.7109375" style="1" customWidth="1"/>
    <col min="8951" max="9197" width="9.28515625" style="1"/>
    <col min="9198" max="9198" width="13.7109375" style="1" customWidth="1"/>
    <col min="9199" max="9199" width="59.140625" style="1" customWidth="1"/>
    <col min="9200" max="9200" width="15.7109375" style="1" customWidth="1"/>
    <col min="9201" max="9201" width="27.28515625" style="1" customWidth="1"/>
    <col min="9202" max="9205" width="22.42578125" style="1" customWidth="1"/>
    <col min="9206" max="9206" width="26.7109375" style="1" customWidth="1"/>
    <col min="9207" max="9453" width="9.28515625" style="1"/>
    <col min="9454" max="9454" width="13.7109375" style="1" customWidth="1"/>
    <col min="9455" max="9455" width="59.140625" style="1" customWidth="1"/>
    <col min="9456" max="9456" width="15.7109375" style="1" customWidth="1"/>
    <col min="9457" max="9457" width="27.28515625" style="1" customWidth="1"/>
    <col min="9458" max="9461" width="22.42578125" style="1" customWidth="1"/>
    <col min="9462" max="9462" width="26.7109375" style="1" customWidth="1"/>
    <col min="9463" max="9709" width="9.28515625" style="1"/>
    <col min="9710" max="9710" width="13.7109375" style="1" customWidth="1"/>
    <col min="9711" max="9711" width="59.140625" style="1" customWidth="1"/>
    <col min="9712" max="9712" width="15.7109375" style="1" customWidth="1"/>
    <col min="9713" max="9713" width="27.28515625" style="1" customWidth="1"/>
    <col min="9714" max="9717" width="22.42578125" style="1" customWidth="1"/>
    <col min="9718" max="9718" width="26.7109375" style="1" customWidth="1"/>
    <col min="9719" max="9965" width="9.28515625" style="1"/>
    <col min="9966" max="9966" width="13.7109375" style="1" customWidth="1"/>
    <col min="9967" max="9967" width="59.140625" style="1" customWidth="1"/>
    <col min="9968" max="9968" width="15.7109375" style="1" customWidth="1"/>
    <col min="9969" max="9969" width="27.28515625" style="1" customWidth="1"/>
    <col min="9970" max="9973" width="22.42578125" style="1" customWidth="1"/>
    <col min="9974" max="9974" width="26.7109375" style="1" customWidth="1"/>
    <col min="9975" max="10221" width="9.28515625" style="1"/>
    <col min="10222" max="10222" width="13.7109375" style="1" customWidth="1"/>
    <col min="10223" max="10223" width="59.140625" style="1" customWidth="1"/>
    <col min="10224" max="10224" width="15.7109375" style="1" customWidth="1"/>
    <col min="10225" max="10225" width="27.28515625" style="1" customWidth="1"/>
    <col min="10226" max="10229" width="22.42578125" style="1" customWidth="1"/>
    <col min="10230" max="10230" width="26.7109375" style="1" customWidth="1"/>
    <col min="10231" max="10477" width="9.28515625" style="1"/>
    <col min="10478" max="10478" width="13.7109375" style="1" customWidth="1"/>
    <col min="10479" max="10479" width="59.140625" style="1" customWidth="1"/>
    <col min="10480" max="10480" width="15.7109375" style="1" customWidth="1"/>
    <col min="10481" max="10481" width="27.28515625" style="1" customWidth="1"/>
    <col min="10482" max="10485" width="22.42578125" style="1" customWidth="1"/>
    <col min="10486" max="10486" width="26.7109375" style="1" customWidth="1"/>
    <col min="10487" max="10733" width="9.28515625" style="1"/>
    <col min="10734" max="10734" width="13.7109375" style="1" customWidth="1"/>
    <col min="10735" max="10735" width="59.140625" style="1" customWidth="1"/>
    <col min="10736" max="10736" width="15.7109375" style="1" customWidth="1"/>
    <col min="10737" max="10737" width="27.28515625" style="1" customWidth="1"/>
    <col min="10738" max="10741" width="22.42578125" style="1" customWidth="1"/>
    <col min="10742" max="10742" width="26.7109375" style="1" customWidth="1"/>
    <col min="10743" max="10989" width="9.28515625" style="1"/>
    <col min="10990" max="10990" width="13.7109375" style="1" customWidth="1"/>
    <col min="10991" max="10991" width="59.140625" style="1" customWidth="1"/>
    <col min="10992" max="10992" width="15.7109375" style="1" customWidth="1"/>
    <col min="10993" max="10993" width="27.28515625" style="1" customWidth="1"/>
    <col min="10994" max="10997" width="22.42578125" style="1" customWidth="1"/>
    <col min="10998" max="10998" width="26.7109375" style="1" customWidth="1"/>
    <col min="10999" max="11245" width="9.28515625" style="1"/>
    <col min="11246" max="11246" width="13.7109375" style="1" customWidth="1"/>
    <col min="11247" max="11247" width="59.140625" style="1" customWidth="1"/>
    <col min="11248" max="11248" width="15.7109375" style="1" customWidth="1"/>
    <col min="11249" max="11249" width="27.28515625" style="1" customWidth="1"/>
    <col min="11250" max="11253" width="22.42578125" style="1" customWidth="1"/>
    <col min="11254" max="11254" width="26.7109375" style="1" customWidth="1"/>
    <col min="11255" max="11501" width="9.28515625" style="1"/>
    <col min="11502" max="11502" width="13.7109375" style="1" customWidth="1"/>
    <col min="11503" max="11503" width="59.140625" style="1" customWidth="1"/>
    <col min="11504" max="11504" width="15.7109375" style="1" customWidth="1"/>
    <col min="11505" max="11505" width="27.28515625" style="1" customWidth="1"/>
    <col min="11506" max="11509" width="22.42578125" style="1" customWidth="1"/>
    <col min="11510" max="11510" width="26.7109375" style="1" customWidth="1"/>
    <col min="11511" max="11757" width="9.28515625" style="1"/>
    <col min="11758" max="11758" width="13.7109375" style="1" customWidth="1"/>
    <col min="11759" max="11759" width="59.140625" style="1" customWidth="1"/>
    <col min="11760" max="11760" width="15.7109375" style="1" customWidth="1"/>
    <col min="11761" max="11761" width="27.28515625" style="1" customWidth="1"/>
    <col min="11762" max="11765" width="22.42578125" style="1" customWidth="1"/>
    <col min="11766" max="11766" width="26.7109375" style="1" customWidth="1"/>
    <col min="11767" max="12013" width="9.28515625" style="1"/>
    <col min="12014" max="12014" width="13.7109375" style="1" customWidth="1"/>
    <col min="12015" max="12015" width="59.140625" style="1" customWidth="1"/>
    <col min="12016" max="12016" width="15.7109375" style="1" customWidth="1"/>
    <col min="12017" max="12017" width="27.28515625" style="1" customWidth="1"/>
    <col min="12018" max="12021" width="22.42578125" style="1" customWidth="1"/>
    <col min="12022" max="12022" width="26.7109375" style="1" customWidth="1"/>
    <col min="12023" max="12269" width="9.28515625" style="1"/>
    <col min="12270" max="12270" width="13.7109375" style="1" customWidth="1"/>
    <col min="12271" max="12271" width="59.140625" style="1" customWidth="1"/>
    <col min="12272" max="12272" width="15.7109375" style="1" customWidth="1"/>
    <col min="12273" max="12273" width="27.28515625" style="1" customWidth="1"/>
    <col min="12274" max="12277" width="22.42578125" style="1" customWidth="1"/>
    <col min="12278" max="12278" width="26.7109375" style="1" customWidth="1"/>
    <col min="12279" max="12525" width="9.28515625" style="1"/>
    <col min="12526" max="12526" width="13.7109375" style="1" customWidth="1"/>
    <col min="12527" max="12527" width="59.140625" style="1" customWidth="1"/>
    <col min="12528" max="12528" width="15.7109375" style="1" customWidth="1"/>
    <col min="12529" max="12529" width="27.28515625" style="1" customWidth="1"/>
    <col min="12530" max="12533" width="22.42578125" style="1" customWidth="1"/>
    <col min="12534" max="12534" width="26.7109375" style="1" customWidth="1"/>
    <col min="12535" max="12781" width="9.28515625" style="1"/>
    <col min="12782" max="12782" width="13.7109375" style="1" customWidth="1"/>
    <col min="12783" max="12783" width="59.140625" style="1" customWidth="1"/>
    <col min="12784" max="12784" width="15.7109375" style="1" customWidth="1"/>
    <col min="12785" max="12785" width="27.28515625" style="1" customWidth="1"/>
    <col min="12786" max="12789" width="22.42578125" style="1" customWidth="1"/>
    <col min="12790" max="12790" width="26.7109375" style="1" customWidth="1"/>
    <col min="12791" max="13037" width="9.28515625" style="1"/>
    <col min="13038" max="13038" width="13.7109375" style="1" customWidth="1"/>
    <col min="13039" max="13039" width="59.140625" style="1" customWidth="1"/>
    <col min="13040" max="13040" width="15.7109375" style="1" customWidth="1"/>
    <col min="13041" max="13041" width="27.28515625" style="1" customWidth="1"/>
    <col min="13042" max="13045" width="22.42578125" style="1" customWidth="1"/>
    <col min="13046" max="13046" width="26.7109375" style="1" customWidth="1"/>
    <col min="13047" max="13293" width="9.28515625" style="1"/>
    <col min="13294" max="13294" width="13.7109375" style="1" customWidth="1"/>
    <col min="13295" max="13295" width="59.140625" style="1" customWidth="1"/>
    <col min="13296" max="13296" width="15.7109375" style="1" customWidth="1"/>
    <col min="13297" max="13297" width="27.28515625" style="1" customWidth="1"/>
    <col min="13298" max="13301" width="22.42578125" style="1" customWidth="1"/>
    <col min="13302" max="13302" width="26.7109375" style="1" customWidth="1"/>
    <col min="13303" max="13549" width="9.28515625" style="1"/>
    <col min="13550" max="13550" width="13.7109375" style="1" customWidth="1"/>
    <col min="13551" max="13551" width="59.140625" style="1" customWidth="1"/>
    <col min="13552" max="13552" width="15.7109375" style="1" customWidth="1"/>
    <col min="13553" max="13553" width="27.28515625" style="1" customWidth="1"/>
    <col min="13554" max="13557" width="22.42578125" style="1" customWidth="1"/>
    <col min="13558" max="13558" width="26.7109375" style="1" customWidth="1"/>
    <col min="13559" max="13805" width="9.28515625" style="1"/>
    <col min="13806" max="13806" width="13.7109375" style="1" customWidth="1"/>
    <col min="13807" max="13807" width="59.140625" style="1" customWidth="1"/>
    <col min="13808" max="13808" width="15.7109375" style="1" customWidth="1"/>
    <col min="13809" max="13809" width="27.28515625" style="1" customWidth="1"/>
    <col min="13810" max="13813" width="22.42578125" style="1" customWidth="1"/>
    <col min="13814" max="13814" width="26.7109375" style="1" customWidth="1"/>
    <col min="13815" max="14061" width="9.28515625" style="1"/>
    <col min="14062" max="14062" width="13.7109375" style="1" customWidth="1"/>
    <col min="14063" max="14063" width="59.140625" style="1" customWidth="1"/>
    <col min="14064" max="14064" width="15.7109375" style="1" customWidth="1"/>
    <col min="14065" max="14065" width="27.28515625" style="1" customWidth="1"/>
    <col min="14066" max="14069" width="22.42578125" style="1" customWidth="1"/>
    <col min="14070" max="14070" width="26.7109375" style="1" customWidth="1"/>
    <col min="14071" max="14317" width="9.28515625" style="1"/>
    <col min="14318" max="14318" width="13.7109375" style="1" customWidth="1"/>
    <col min="14319" max="14319" width="59.140625" style="1" customWidth="1"/>
    <col min="14320" max="14320" width="15.7109375" style="1" customWidth="1"/>
    <col min="14321" max="14321" width="27.28515625" style="1" customWidth="1"/>
    <col min="14322" max="14325" width="22.42578125" style="1" customWidth="1"/>
    <col min="14326" max="14326" width="26.7109375" style="1" customWidth="1"/>
    <col min="14327" max="14573" width="9.28515625" style="1"/>
    <col min="14574" max="14574" width="13.7109375" style="1" customWidth="1"/>
    <col min="14575" max="14575" width="59.140625" style="1" customWidth="1"/>
    <col min="14576" max="14576" width="15.7109375" style="1" customWidth="1"/>
    <col min="14577" max="14577" width="27.28515625" style="1" customWidth="1"/>
    <col min="14578" max="14581" width="22.42578125" style="1" customWidth="1"/>
    <col min="14582" max="14582" width="26.7109375" style="1" customWidth="1"/>
    <col min="14583" max="14829" width="9.28515625" style="1"/>
    <col min="14830" max="14830" width="13.7109375" style="1" customWidth="1"/>
    <col min="14831" max="14831" width="59.140625" style="1" customWidth="1"/>
    <col min="14832" max="14832" width="15.7109375" style="1" customWidth="1"/>
    <col min="14833" max="14833" width="27.28515625" style="1" customWidth="1"/>
    <col min="14834" max="14837" width="22.42578125" style="1" customWidth="1"/>
    <col min="14838" max="14838" width="26.7109375" style="1" customWidth="1"/>
    <col min="14839" max="15085" width="9.28515625" style="1"/>
    <col min="15086" max="15086" width="13.7109375" style="1" customWidth="1"/>
    <col min="15087" max="15087" width="59.140625" style="1" customWidth="1"/>
    <col min="15088" max="15088" width="15.7109375" style="1" customWidth="1"/>
    <col min="15089" max="15089" width="27.28515625" style="1" customWidth="1"/>
    <col min="15090" max="15093" width="22.42578125" style="1" customWidth="1"/>
    <col min="15094" max="15094" width="26.7109375" style="1" customWidth="1"/>
    <col min="15095" max="15341" width="9.28515625" style="1"/>
    <col min="15342" max="15342" width="13.7109375" style="1" customWidth="1"/>
    <col min="15343" max="15343" width="59.140625" style="1" customWidth="1"/>
    <col min="15344" max="15344" width="15.7109375" style="1" customWidth="1"/>
    <col min="15345" max="15345" width="27.28515625" style="1" customWidth="1"/>
    <col min="15346" max="15349" width="22.42578125" style="1" customWidth="1"/>
    <col min="15350" max="15350" width="26.7109375" style="1" customWidth="1"/>
    <col min="15351" max="15597" width="9.28515625" style="1"/>
    <col min="15598" max="15598" width="13.7109375" style="1" customWidth="1"/>
    <col min="15599" max="15599" width="59.140625" style="1" customWidth="1"/>
    <col min="15600" max="15600" width="15.7109375" style="1" customWidth="1"/>
    <col min="15601" max="15601" width="27.28515625" style="1" customWidth="1"/>
    <col min="15602" max="15605" width="22.42578125" style="1" customWidth="1"/>
    <col min="15606" max="15606" width="26.7109375" style="1" customWidth="1"/>
    <col min="15607" max="15853" width="9.28515625" style="1"/>
    <col min="15854" max="15854" width="13.7109375" style="1" customWidth="1"/>
    <col min="15855" max="15855" width="59.140625" style="1" customWidth="1"/>
    <col min="15856" max="15856" width="15.7109375" style="1" customWidth="1"/>
    <col min="15857" max="15857" width="27.28515625" style="1" customWidth="1"/>
    <col min="15858" max="15861" width="22.42578125" style="1" customWidth="1"/>
    <col min="15862" max="15862" width="26.7109375" style="1" customWidth="1"/>
    <col min="15863" max="16109" width="9.28515625" style="1"/>
    <col min="16110" max="16110" width="13.7109375" style="1" customWidth="1"/>
    <col min="16111" max="16111" width="59.140625" style="1" customWidth="1"/>
    <col min="16112" max="16112" width="15.7109375" style="1" customWidth="1"/>
    <col min="16113" max="16113" width="27.28515625" style="1" customWidth="1"/>
    <col min="16114" max="16117" width="22.42578125" style="1" customWidth="1"/>
    <col min="16118" max="16118" width="26.7109375" style="1" customWidth="1"/>
    <col min="16119" max="16384" width="9.28515625" style="1"/>
  </cols>
  <sheetData>
    <row r="1" spans="1:10" x14ac:dyDescent="0.25">
      <c r="H1" s="1" t="s">
        <v>0</v>
      </c>
    </row>
    <row r="2" spans="1:10" s="2" customFormat="1" ht="21.6" customHeight="1" x14ac:dyDescent="0.25">
      <c r="A2" s="93" t="s">
        <v>142</v>
      </c>
      <c r="B2" s="93"/>
      <c r="C2" s="93"/>
      <c r="D2" s="93"/>
      <c r="E2" s="93"/>
      <c r="F2" s="93"/>
      <c r="G2" s="93"/>
      <c r="H2" s="93"/>
    </row>
    <row r="3" spans="1:10" s="2" customFormat="1" ht="20.25" customHeight="1" x14ac:dyDescent="0.25">
      <c r="A3" s="94" t="s">
        <v>1</v>
      </c>
      <c r="B3" s="94"/>
      <c r="C3" s="94"/>
      <c r="D3" s="3"/>
      <c r="E3" s="3"/>
    </row>
    <row r="4" spans="1:10" s="4" customFormat="1" ht="48" customHeight="1" x14ac:dyDescent="0.25">
      <c r="A4" s="95" t="s">
        <v>2</v>
      </c>
      <c r="B4" s="97" t="s">
        <v>3</v>
      </c>
      <c r="C4" s="97" t="s">
        <v>4</v>
      </c>
      <c r="D4" s="99" t="s">
        <v>148</v>
      </c>
      <c r="E4" s="99" t="s">
        <v>147</v>
      </c>
      <c r="F4" s="99" t="s">
        <v>146</v>
      </c>
      <c r="G4" s="101" t="s">
        <v>143</v>
      </c>
      <c r="H4" s="101"/>
    </row>
    <row r="5" spans="1:10" s="2" customFormat="1" ht="35.25" customHeight="1" x14ac:dyDescent="0.25">
      <c r="A5" s="96"/>
      <c r="B5" s="98"/>
      <c r="C5" s="98"/>
      <c r="D5" s="100"/>
      <c r="E5" s="100"/>
      <c r="F5" s="100"/>
      <c r="G5" s="5" t="s">
        <v>144</v>
      </c>
      <c r="H5" s="5" t="s">
        <v>145</v>
      </c>
    </row>
    <row r="6" spans="1:10" s="2" customFormat="1" x14ac:dyDescent="0.25">
      <c r="A6" s="6">
        <v>1</v>
      </c>
      <c r="B6" s="6">
        <v>2</v>
      </c>
      <c r="C6" s="6">
        <v>3</v>
      </c>
      <c r="D6" s="6">
        <v>4</v>
      </c>
      <c r="E6" s="6">
        <v>5</v>
      </c>
      <c r="F6" s="6">
        <v>6</v>
      </c>
      <c r="G6" s="6">
        <v>7</v>
      </c>
      <c r="H6" s="6">
        <v>8</v>
      </c>
    </row>
    <row r="7" spans="1:10" s="10" customFormat="1" ht="18" customHeight="1" x14ac:dyDescent="0.25">
      <c r="A7" s="7" t="s">
        <v>5</v>
      </c>
      <c r="B7" s="8" t="s">
        <v>6</v>
      </c>
      <c r="C7" s="7" t="s">
        <v>7</v>
      </c>
      <c r="D7" s="9"/>
      <c r="E7" s="9"/>
      <c r="F7" s="9"/>
      <c r="G7" s="87">
        <v>0.04</v>
      </c>
      <c r="H7" s="87">
        <v>3.6999999999999998E-2</v>
      </c>
    </row>
    <row r="8" spans="1:10" s="10" customFormat="1" ht="18" customHeight="1" x14ac:dyDescent="0.25">
      <c r="A8" s="7" t="s">
        <v>8</v>
      </c>
      <c r="B8" s="8" t="s">
        <v>9</v>
      </c>
      <c r="C8" s="7" t="s">
        <v>7</v>
      </c>
      <c r="D8" s="11"/>
      <c r="E8" s="11"/>
      <c r="F8" s="11"/>
      <c r="G8" s="88">
        <v>0.01</v>
      </c>
      <c r="H8" s="88">
        <v>0.01</v>
      </c>
    </row>
    <row r="9" spans="1:10" s="10" customFormat="1" ht="18" customHeight="1" x14ac:dyDescent="0.25">
      <c r="A9" s="7" t="s">
        <v>10</v>
      </c>
      <c r="B9" s="8" t="s">
        <v>11</v>
      </c>
      <c r="C9" s="7" t="s">
        <v>12</v>
      </c>
      <c r="D9" s="12"/>
      <c r="E9" s="12"/>
      <c r="F9" s="12"/>
      <c r="G9" s="85">
        <v>561.28</v>
      </c>
      <c r="H9" s="89">
        <v>596.41999999999996</v>
      </c>
    </row>
    <row r="10" spans="1:10" s="10" customFormat="1" ht="18" customHeight="1" x14ac:dyDescent="0.25">
      <c r="A10" s="7" t="s">
        <v>13</v>
      </c>
      <c r="B10" s="8" t="s">
        <v>14</v>
      </c>
      <c r="C10" s="7" t="s">
        <v>7</v>
      </c>
      <c r="D10" s="79"/>
      <c r="E10" s="79"/>
      <c r="F10" s="79"/>
      <c r="G10" s="90">
        <f>IF(561.28=0,0,(G9-561.28)/561.28)</f>
        <v>0</v>
      </c>
      <c r="H10" s="90">
        <f>IF(561.28=0,0,(H9-561.28)/561.28)</f>
        <v>6.260689851767387E-2</v>
      </c>
    </row>
    <row r="11" spans="1:10" s="10" customFormat="1" ht="18" customHeight="1" x14ac:dyDescent="0.25">
      <c r="A11" s="7" t="s">
        <v>15</v>
      </c>
      <c r="B11" s="27" t="s">
        <v>16</v>
      </c>
      <c r="C11" s="7"/>
      <c r="D11" s="9"/>
      <c r="E11" s="9"/>
      <c r="F11" s="9"/>
      <c r="G11" s="86">
        <v>0.75</v>
      </c>
      <c r="H11" s="91">
        <v>0.75</v>
      </c>
    </row>
    <row r="12" spans="1:10" s="10" customFormat="1" ht="18" customHeight="1" x14ac:dyDescent="0.25">
      <c r="A12" s="7" t="s">
        <v>17</v>
      </c>
      <c r="B12" s="27" t="s">
        <v>18</v>
      </c>
      <c r="C12" s="7"/>
      <c r="D12" s="80"/>
      <c r="E12" s="80"/>
      <c r="F12" s="80"/>
      <c r="G12" s="92">
        <f>(1+G7)*(1-G8)*(1+G10*G11)</f>
        <v>1.0296000000000001</v>
      </c>
      <c r="H12" s="92">
        <f>(1+H7)*(1-H8)*(1+H10*H11)</f>
        <v>1.0748355901688995</v>
      </c>
      <c r="I12" s="81"/>
      <c r="J12" s="81"/>
    </row>
    <row r="13" spans="1:10" s="2" customFormat="1" ht="7.5" customHeight="1" x14ac:dyDescent="0.25"/>
    <row r="14" spans="1:10" s="2" customFormat="1" x14ac:dyDescent="0.25">
      <c r="A14" s="94" t="s">
        <v>19</v>
      </c>
      <c r="B14" s="94"/>
      <c r="C14" s="94"/>
      <c r="D14" s="3"/>
      <c r="E14" s="3"/>
      <c r="G14" s="10"/>
      <c r="H14" s="10"/>
    </row>
    <row r="15" spans="1:10" s="2" customFormat="1" ht="51" customHeight="1" x14ac:dyDescent="0.25">
      <c r="A15" s="5" t="s">
        <v>2</v>
      </c>
      <c r="B15" s="5" t="s">
        <v>3</v>
      </c>
      <c r="C15" s="5" t="s">
        <v>4</v>
      </c>
      <c r="D15" s="13" t="str">
        <f>D4</f>
        <v>Фактические данные 2017 ( i-4)  в соответсвии с ПП РФ от 21 января 2004 г
№ 24</v>
      </c>
      <c r="E15" s="13" t="str">
        <f>E4</f>
        <v>Фактические данные 2018( i-3)  в соответсвии с ПП РФ от 21 января 2004 г
№ 24</v>
      </c>
      <c r="F15" s="13" t="str">
        <f>F4</f>
        <v>Фактические данные 2019 ( i-2)  в соответсвии с ПП РФ от 21 января 2004 г
№ 24</v>
      </c>
      <c r="G15" s="5" t="str">
        <f>G5</f>
        <v>Утверждено РЭК 2020 (i-1) год</v>
      </c>
      <c r="H15" s="5" t="str">
        <f>H5</f>
        <v>Предложено ТСО 2021 ( i ) год</v>
      </c>
    </row>
    <row r="16" spans="1:10" s="2" customFormat="1" x14ac:dyDescent="0.25">
      <c r="A16" s="6">
        <f>A6</f>
        <v>1</v>
      </c>
      <c r="B16" s="6">
        <f>B6</f>
        <v>2</v>
      </c>
      <c r="C16" s="6">
        <f>C6</f>
        <v>3</v>
      </c>
      <c r="D16" s="6">
        <f>D6</f>
        <v>4</v>
      </c>
      <c r="E16" s="6">
        <f t="shared" ref="E16:H16" si="0">E6</f>
        <v>5</v>
      </c>
      <c r="F16" s="6">
        <f t="shared" si="0"/>
        <v>6</v>
      </c>
      <c r="G16" s="6">
        <f t="shared" si="0"/>
        <v>7</v>
      </c>
      <c r="H16" s="6">
        <f t="shared" si="0"/>
        <v>8</v>
      </c>
    </row>
    <row r="17" spans="1:8" s="10" customFormat="1" ht="18" customHeight="1" x14ac:dyDescent="0.25">
      <c r="A17" s="7" t="s">
        <v>20</v>
      </c>
      <c r="B17" s="14" t="s">
        <v>21</v>
      </c>
      <c r="C17" s="7" t="s">
        <v>22</v>
      </c>
      <c r="D17" s="7">
        <f>D18+D21</f>
        <v>0</v>
      </c>
      <c r="E17" s="7">
        <f t="shared" ref="E17:G17" si="1">E18+E21</f>
        <v>0</v>
      </c>
      <c r="F17" s="15">
        <f t="shared" si="1"/>
        <v>0</v>
      </c>
      <c r="G17" s="16">
        <f t="shared" si="1"/>
        <v>297.98</v>
      </c>
      <c r="H17" s="16">
        <f>H18+H21</f>
        <v>899.25156560000005</v>
      </c>
    </row>
    <row r="18" spans="1:8" s="2" customFormat="1" ht="18" customHeight="1" x14ac:dyDescent="0.25">
      <c r="A18" s="17" t="s">
        <v>23</v>
      </c>
      <c r="B18" s="18" t="s">
        <v>24</v>
      </c>
      <c r="C18" s="17" t="s">
        <v>22</v>
      </c>
      <c r="D18" s="17"/>
      <c r="E18" s="17"/>
      <c r="F18" s="19"/>
      <c r="G18" s="20">
        <f>G19+G20</f>
        <v>297.98</v>
      </c>
      <c r="H18" s="20">
        <v>899.25156560000005</v>
      </c>
    </row>
    <row r="19" spans="1:8" s="23" customFormat="1" ht="18" customHeight="1" x14ac:dyDescent="0.25">
      <c r="A19" s="17" t="s">
        <v>25</v>
      </c>
      <c r="B19" s="18" t="s">
        <v>26</v>
      </c>
      <c r="C19" s="17" t="s">
        <v>22</v>
      </c>
      <c r="D19" s="17"/>
      <c r="E19" s="21"/>
      <c r="F19" s="22"/>
      <c r="G19" s="20">
        <v>297.98</v>
      </c>
      <c r="H19" s="20">
        <v>899.25156560000005</v>
      </c>
    </row>
    <row r="20" spans="1:8" s="23" customFormat="1" ht="29.25" customHeight="1" x14ac:dyDescent="0.25">
      <c r="A20" s="17" t="s">
        <v>27</v>
      </c>
      <c r="B20" s="18" t="s">
        <v>28</v>
      </c>
      <c r="C20" s="17" t="s">
        <v>22</v>
      </c>
      <c r="D20" s="17"/>
      <c r="E20" s="17"/>
      <c r="F20" s="22"/>
      <c r="G20" s="20"/>
      <c r="H20" s="20"/>
    </row>
    <row r="21" spans="1:8" s="23" customFormat="1" ht="49.5" customHeight="1" x14ac:dyDescent="0.25">
      <c r="A21" s="17" t="s">
        <v>29</v>
      </c>
      <c r="B21" s="18" t="s">
        <v>30</v>
      </c>
      <c r="C21" s="17" t="s">
        <v>22</v>
      </c>
      <c r="D21" s="17"/>
      <c r="E21" s="21"/>
      <c r="F21" s="22"/>
      <c r="G21" s="20"/>
      <c r="H21" s="20">
        <f>G21*H$12</f>
        <v>0</v>
      </c>
    </row>
    <row r="22" spans="1:8" s="10" customFormat="1" ht="18" customHeight="1" x14ac:dyDescent="0.25">
      <c r="A22" s="7" t="s">
        <v>31</v>
      </c>
      <c r="B22" s="14" t="s">
        <v>32</v>
      </c>
      <c r="C22" s="7" t="s">
        <v>22</v>
      </c>
      <c r="D22" s="7">
        <v>0</v>
      </c>
      <c r="E22" s="24">
        <v>0</v>
      </c>
      <c r="F22" s="25">
        <v>0</v>
      </c>
      <c r="G22" s="16">
        <v>3100.67</v>
      </c>
      <c r="H22" s="16">
        <v>10712.74</v>
      </c>
    </row>
    <row r="23" spans="1:8" s="10" customFormat="1" ht="18" customHeight="1" x14ac:dyDescent="0.25">
      <c r="A23" s="7" t="s">
        <v>33</v>
      </c>
      <c r="B23" s="14" t="s">
        <v>34</v>
      </c>
      <c r="C23" s="7" t="s">
        <v>22</v>
      </c>
      <c r="D23" s="7">
        <f>D24+D27</f>
        <v>0</v>
      </c>
      <c r="E23" s="7">
        <f t="shared" ref="E23:F23" si="2">E24+E27</f>
        <v>0</v>
      </c>
      <c r="F23" s="15">
        <f t="shared" si="2"/>
        <v>0</v>
      </c>
      <c r="G23" s="16">
        <f>G24+G27</f>
        <v>2655.83</v>
      </c>
      <c r="H23" s="16">
        <v>9016.2800000000007</v>
      </c>
    </row>
    <row r="24" spans="1:8" s="23" customFormat="1" ht="18" customHeight="1" x14ac:dyDescent="0.25">
      <c r="A24" s="17" t="s">
        <v>35</v>
      </c>
      <c r="B24" s="18" t="s">
        <v>36</v>
      </c>
      <c r="C24" s="17" t="s">
        <v>22</v>
      </c>
      <c r="D24" s="17"/>
      <c r="E24" s="17"/>
      <c r="F24" s="19"/>
      <c r="G24" s="20">
        <v>2655.83</v>
      </c>
      <c r="H24" s="20">
        <v>8259.34</v>
      </c>
    </row>
    <row r="25" spans="1:8" s="23" customFormat="1" ht="18" customHeight="1" x14ac:dyDescent="0.25">
      <c r="A25" s="17" t="s">
        <v>37</v>
      </c>
      <c r="B25" s="18" t="s">
        <v>38</v>
      </c>
      <c r="C25" s="17" t="s">
        <v>22</v>
      </c>
      <c r="D25" s="17"/>
      <c r="E25" s="21"/>
      <c r="F25" s="22"/>
      <c r="G25" s="20"/>
      <c r="H25" s="20">
        <v>0</v>
      </c>
    </row>
    <row r="26" spans="1:8" s="23" customFormat="1" ht="22.5" customHeight="1" x14ac:dyDescent="0.25">
      <c r="A26" s="17" t="s">
        <v>39</v>
      </c>
      <c r="B26" s="18" t="s">
        <v>40</v>
      </c>
      <c r="C26" s="17" t="s">
        <v>22</v>
      </c>
      <c r="D26" s="17"/>
      <c r="E26" s="17"/>
      <c r="F26" s="22"/>
      <c r="G26" s="20"/>
      <c r="H26" s="20">
        <f t="shared" ref="H26" si="3">G26*H$12</f>
        <v>0</v>
      </c>
    </row>
    <row r="27" spans="1:8" s="2" customFormat="1" ht="23.25" customHeight="1" x14ac:dyDescent="0.25">
      <c r="A27" s="17" t="s">
        <v>41</v>
      </c>
      <c r="B27" s="18" t="s">
        <v>42</v>
      </c>
      <c r="C27" s="17" t="s">
        <v>22</v>
      </c>
      <c r="D27" s="17"/>
      <c r="E27" s="17"/>
      <c r="F27" s="19"/>
      <c r="G27" s="20"/>
      <c r="H27" s="20">
        <f>SUM(H28:H42)</f>
        <v>756.94</v>
      </c>
    </row>
    <row r="28" spans="1:8" s="2" customFormat="1" ht="18" customHeight="1" x14ac:dyDescent="0.25">
      <c r="A28" s="17" t="s">
        <v>43</v>
      </c>
      <c r="B28" s="18" t="s">
        <v>44</v>
      </c>
      <c r="C28" s="17" t="s">
        <v>22</v>
      </c>
      <c r="D28" s="17"/>
      <c r="E28" s="17"/>
      <c r="F28" s="22"/>
      <c r="G28" s="20"/>
      <c r="H28" s="20">
        <v>60</v>
      </c>
    </row>
    <row r="29" spans="1:8" s="23" customFormat="1" ht="18" customHeight="1" x14ac:dyDescent="0.25">
      <c r="A29" s="17" t="s">
        <v>45</v>
      </c>
      <c r="B29" s="18" t="s">
        <v>46</v>
      </c>
      <c r="C29" s="17" t="s">
        <v>22</v>
      </c>
      <c r="D29" s="17"/>
      <c r="E29" s="17"/>
      <c r="F29" s="22"/>
      <c r="G29" s="20"/>
      <c r="H29" s="20">
        <v>432</v>
      </c>
    </row>
    <row r="30" spans="1:8" s="23" customFormat="1" ht="18" customHeight="1" x14ac:dyDescent="0.25">
      <c r="A30" s="17" t="s">
        <v>47</v>
      </c>
      <c r="B30" s="18" t="s">
        <v>48</v>
      </c>
      <c r="C30" s="17" t="s">
        <v>22</v>
      </c>
      <c r="D30" s="17"/>
      <c r="E30" s="17"/>
      <c r="F30" s="17"/>
      <c r="G30" s="20"/>
      <c r="H30" s="20"/>
    </row>
    <row r="31" spans="1:8" s="23" customFormat="1" ht="18" customHeight="1" x14ac:dyDescent="0.25">
      <c r="A31" s="17" t="s">
        <v>49</v>
      </c>
      <c r="B31" s="18" t="s">
        <v>50</v>
      </c>
      <c r="C31" s="17" t="s">
        <v>22</v>
      </c>
      <c r="D31" s="17"/>
      <c r="E31" s="17"/>
      <c r="F31" s="22"/>
      <c r="G31" s="20"/>
      <c r="H31" s="20"/>
    </row>
    <row r="32" spans="1:8" s="23" customFormat="1" ht="18" customHeight="1" x14ac:dyDescent="0.25">
      <c r="A32" s="17" t="s">
        <v>51</v>
      </c>
      <c r="B32" s="18" t="s">
        <v>52</v>
      </c>
      <c r="C32" s="17" t="s">
        <v>22</v>
      </c>
      <c r="D32" s="17"/>
      <c r="E32" s="17"/>
      <c r="F32" s="22"/>
      <c r="G32" s="20"/>
      <c r="H32" s="20">
        <v>191.18</v>
      </c>
    </row>
    <row r="33" spans="1:8" s="23" customFormat="1" ht="18" customHeight="1" x14ac:dyDescent="0.25">
      <c r="A33" s="17" t="s">
        <v>53</v>
      </c>
      <c r="B33" s="18" t="s">
        <v>54</v>
      </c>
      <c r="C33" s="17" t="s">
        <v>22</v>
      </c>
      <c r="D33" s="17"/>
      <c r="E33" s="17"/>
      <c r="F33" s="22"/>
      <c r="G33" s="20"/>
      <c r="H33" s="20">
        <v>29.56</v>
      </c>
    </row>
    <row r="34" spans="1:8" s="23" customFormat="1" ht="18" customHeight="1" x14ac:dyDescent="0.25">
      <c r="A34" s="17" t="s">
        <v>55</v>
      </c>
      <c r="B34" s="18" t="s">
        <v>56</v>
      </c>
      <c r="C34" s="17" t="s">
        <v>22</v>
      </c>
      <c r="D34" s="17"/>
      <c r="E34" s="17"/>
      <c r="F34" s="22"/>
      <c r="G34" s="20"/>
      <c r="H34" s="20">
        <f t="shared" ref="H34:H41" si="4">G34*H$12</f>
        <v>0</v>
      </c>
    </row>
    <row r="35" spans="1:8" s="23" customFormat="1" ht="18" customHeight="1" x14ac:dyDescent="0.25">
      <c r="A35" s="17" t="s">
        <v>57</v>
      </c>
      <c r="B35" s="18" t="s">
        <v>58</v>
      </c>
      <c r="C35" s="17" t="s">
        <v>22</v>
      </c>
      <c r="D35" s="17"/>
      <c r="E35" s="17"/>
      <c r="F35" s="22"/>
      <c r="G35" s="20"/>
      <c r="H35" s="20">
        <f t="shared" si="4"/>
        <v>0</v>
      </c>
    </row>
    <row r="36" spans="1:8" s="23" customFormat="1" ht="18" customHeight="1" x14ac:dyDescent="0.25">
      <c r="A36" s="17" t="s">
        <v>59</v>
      </c>
      <c r="B36" s="18" t="s">
        <v>60</v>
      </c>
      <c r="C36" s="17" t="s">
        <v>22</v>
      </c>
      <c r="D36" s="17"/>
      <c r="E36" s="17"/>
      <c r="F36" s="22"/>
      <c r="G36" s="20"/>
      <c r="H36" s="20">
        <f t="shared" si="4"/>
        <v>0</v>
      </c>
    </row>
    <row r="37" spans="1:8" s="23" customFormat="1" ht="32.450000000000003" customHeight="1" x14ac:dyDescent="0.25">
      <c r="A37" s="17" t="s">
        <v>61</v>
      </c>
      <c r="B37" s="18" t="s">
        <v>62</v>
      </c>
      <c r="C37" s="17" t="s">
        <v>22</v>
      </c>
      <c r="D37" s="17"/>
      <c r="E37" s="17"/>
      <c r="F37" s="22"/>
      <c r="G37" s="20"/>
      <c r="H37" s="20">
        <f t="shared" si="4"/>
        <v>0</v>
      </c>
    </row>
    <row r="38" spans="1:8" s="23" customFormat="1" ht="18" customHeight="1" x14ac:dyDescent="0.25">
      <c r="A38" s="17" t="s">
        <v>63</v>
      </c>
      <c r="B38" s="18" t="s">
        <v>64</v>
      </c>
      <c r="C38" s="17" t="s">
        <v>22</v>
      </c>
      <c r="D38" s="17"/>
      <c r="E38" s="17"/>
      <c r="F38" s="22"/>
      <c r="G38" s="20"/>
      <c r="H38" s="20">
        <f t="shared" si="4"/>
        <v>0</v>
      </c>
    </row>
    <row r="39" spans="1:8" s="23" customFormat="1" ht="18" customHeight="1" x14ac:dyDescent="0.25">
      <c r="A39" s="17" t="s">
        <v>65</v>
      </c>
      <c r="B39" s="18" t="s">
        <v>66</v>
      </c>
      <c r="C39" s="17" t="s">
        <v>22</v>
      </c>
      <c r="D39" s="17"/>
      <c r="E39" s="17"/>
      <c r="F39" s="22"/>
      <c r="G39" s="20"/>
      <c r="H39" s="20">
        <v>44.2</v>
      </c>
    </row>
    <row r="40" spans="1:8" s="23" customFormat="1" ht="18" customHeight="1" x14ac:dyDescent="0.25">
      <c r="A40" s="17" t="s">
        <v>67</v>
      </c>
      <c r="B40" s="18" t="s">
        <v>68</v>
      </c>
      <c r="C40" s="17" t="s">
        <v>22</v>
      </c>
      <c r="D40" s="17"/>
      <c r="E40" s="17"/>
      <c r="F40" s="22"/>
      <c r="G40" s="20"/>
      <c r="H40" s="20">
        <f t="shared" si="4"/>
        <v>0</v>
      </c>
    </row>
    <row r="41" spans="1:8" s="23" customFormat="1" ht="18" customHeight="1" x14ac:dyDescent="0.25">
      <c r="A41" s="17" t="s">
        <v>69</v>
      </c>
      <c r="B41" s="18" t="s">
        <v>70</v>
      </c>
      <c r="C41" s="17" t="s">
        <v>22</v>
      </c>
      <c r="D41" s="17"/>
      <c r="E41" s="17"/>
      <c r="F41" s="22"/>
      <c r="G41" s="20"/>
      <c r="H41" s="20">
        <f t="shared" si="4"/>
        <v>0</v>
      </c>
    </row>
    <row r="42" spans="1:8" s="23" customFormat="1" ht="18" customHeight="1" x14ac:dyDescent="0.25">
      <c r="A42" s="17" t="s">
        <v>71</v>
      </c>
      <c r="B42" s="26" t="s">
        <v>72</v>
      </c>
      <c r="C42" s="17" t="s">
        <v>22</v>
      </c>
      <c r="D42" s="17"/>
      <c r="E42" s="17"/>
      <c r="F42" s="22"/>
      <c r="G42" s="20"/>
      <c r="H42" s="20">
        <v>0</v>
      </c>
    </row>
    <row r="43" spans="1:8" s="23" customFormat="1" ht="18" customHeight="1" x14ac:dyDescent="0.25">
      <c r="A43" s="7" t="s">
        <v>73</v>
      </c>
      <c r="B43" s="27" t="s">
        <v>74</v>
      </c>
      <c r="C43" s="7" t="s">
        <v>22</v>
      </c>
      <c r="D43" s="7">
        <f>D44</f>
        <v>0</v>
      </c>
      <c r="E43" s="7">
        <f t="shared" ref="E43:F43" si="5">E44</f>
        <v>0</v>
      </c>
      <c r="F43" s="15">
        <f t="shared" si="5"/>
        <v>0</v>
      </c>
      <c r="G43" s="16">
        <f>SUM(G44:G46)</f>
        <v>0</v>
      </c>
      <c r="H43" s="16">
        <f>SUM(H44:H46)</f>
        <v>0</v>
      </c>
    </row>
    <row r="44" spans="1:8" s="23" customFormat="1" ht="18" customHeight="1" x14ac:dyDescent="0.25">
      <c r="A44" s="17" t="s">
        <v>75</v>
      </c>
      <c r="B44" s="18" t="s">
        <v>76</v>
      </c>
      <c r="C44" s="17" t="s">
        <v>22</v>
      </c>
      <c r="D44" s="17"/>
      <c r="E44" s="21"/>
      <c r="F44" s="22"/>
      <c r="G44" s="20"/>
      <c r="H44" s="20">
        <v>0</v>
      </c>
    </row>
    <row r="45" spans="1:8" s="23" customFormat="1" ht="18" customHeight="1" x14ac:dyDescent="0.25">
      <c r="A45" s="17" t="s">
        <v>77</v>
      </c>
      <c r="B45" s="28" t="s">
        <v>78</v>
      </c>
      <c r="C45" s="17" t="s">
        <v>22</v>
      </c>
      <c r="D45" s="17"/>
      <c r="E45" s="17"/>
      <c r="F45" s="22"/>
      <c r="G45" s="20"/>
      <c r="H45" s="20">
        <f t="shared" ref="H45" si="6">G45*H$12</f>
        <v>0</v>
      </c>
    </row>
    <row r="46" spans="1:8" s="23" customFormat="1" ht="18" customHeight="1" x14ac:dyDescent="0.25">
      <c r="A46" s="17" t="s">
        <v>79</v>
      </c>
      <c r="B46" s="28" t="s">
        <v>80</v>
      </c>
      <c r="C46" s="17" t="s">
        <v>22</v>
      </c>
      <c r="D46" s="17"/>
      <c r="E46" s="17"/>
      <c r="F46" s="22"/>
      <c r="G46" s="20"/>
      <c r="H46" s="20">
        <f>G46*H$12</f>
        <v>0</v>
      </c>
    </row>
    <row r="47" spans="1:8" s="2" customFormat="1" ht="18" customHeight="1" x14ac:dyDescent="0.25">
      <c r="A47" s="7" t="s">
        <v>81</v>
      </c>
      <c r="B47" s="27" t="s">
        <v>82</v>
      </c>
      <c r="C47" s="7" t="s">
        <v>22</v>
      </c>
      <c r="D47" s="7"/>
      <c r="E47" s="7"/>
      <c r="F47" s="22"/>
      <c r="G47" s="16">
        <f>SUM(G48:G50)</f>
        <v>0</v>
      </c>
      <c r="H47" s="16">
        <f>SUM(H48:H50)</f>
        <v>0</v>
      </c>
    </row>
    <row r="48" spans="1:8" s="2" customFormat="1" ht="18" customHeight="1" x14ac:dyDescent="0.25">
      <c r="A48" s="17" t="s">
        <v>83</v>
      </c>
      <c r="B48" s="18" t="s">
        <v>84</v>
      </c>
      <c r="C48" s="17" t="s">
        <v>22</v>
      </c>
      <c r="D48" s="17"/>
      <c r="E48" s="17"/>
      <c r="F48" s="22"/>
      <c r="G48" s="20"/>
      <c r="H48" s="20">
        <f t="shared" ref="H48:H50" si="7">G48*H$12</f>
        <v>0</v>
      </c>
    </row>
    <row r="49" spans="1:8" s="2" customFormat="1" ht="33" customHeight="1" x14ac:dyDescent="0.25">
      <c r="A49" s="17" t="s">
        <v>85</v>
      </c>
      <c r="B49" s="18" t="s">
        <v>86</v>
      </c>
      <c r="C49" s="17" t="s">
        <v>22</v>
      </c>
      <c r="D49" s="17"/>
      <c r="E49" s="17"/>
      <c r="F49" s="22"/>
      <c r="G49" s="20"/>
      <c r="H49" s="20">
        <f t="shared" si="7"/>
        <v>0</v>
      </c>
    </row>
    <row r="50" spans="1:8" s="2" customFormat="1" ht="18" customHeight="1" x14ac:dyDescent="0.25">
      <c r="A50" s="17" t="s">
        <v>87</v>
      </c>
      <c r="B50" s="26" t="s">
        <v>88</v>
      </c>
      <c r="C50" s="17" t="s">
        <v>22</v>
      </c>
      <c r="D50" s="17"/>
      <c r="E50" s="17"/>
      <c r="F50" s="22"/>
      <c r="G50" s="20"/>
      <c r="H50" s="20">
        <f t="shared" si="7"/>
        <v>0</v>
      </c>
    </row>
    <row r="51" spans="1:8" s="33" customFormat="1" ht="26.25" customHeight="1" x14ac:dyDescent="0.25">
      <c r="A51" s="29"/>
      <c r="B51" s="30" t="s">
        <v>89</v>
      </c>
      <c r="C51" s="29" t="s">
        <v>22</v>
      </c>
      <c r="D51" s="31">
        <f>D17+D22+D23+D43+D47</f>
        <v>0</v>
      </c>
      <c r="E51" s="31">
        <f>E17+E22+E23+E43+E47</f>
        <v>0</v>
      </c>
      <c r="F51" s="32">
        <f>F17+F22+F23+F43+F47</f>
        <v>0</v>
      </c>
      <c r="G51" s="31">
        <f>G17+G22+G23+G43+G47</f>
        <v>6054.48</v>
      </c>
      <c r="H51" s="31">
        <f>H17+H22+H23+H43+H47</f>
        <v>20628.2715656</v>
      </c>
    </row>
    <row r="52" spans="1:8" s="2" customFormat="1" ht="7.5" customHeight="1" x14ac:dyDescent="0.3">
      <c r="F52" s="34"/>
    </row>
    <row r="53" spans="1:8" s="2" customFormat="1" x14ac:dyDescent="0.25">
      <c r="A53" s="94" t="s">
        <v>90</v>
      </c>
      <c r="B53" s="94"/>
      <c r="C53" s="94"/>
      <c r="D53" s="94"/>
      <c r="E53" s="94"/>
      <c r="F53" s="94"/>
      <c r="G53" s="94"/>
      <c r="H53" s="94"/>
    </row>
    <row r="54" spans="1:8" s="2" customFormat="1" ht="10.5" customHeight="1" x14ac:dyDescent="0.3"/>
    <row r="55" spans="1:8" s="2" customFormat="1" ht="68.25" customHeight="1" x14ac:dyDescent="0.25">
      <c r="A55" s="5" t="s">
        <v>2</v>
      </c>
      <c r="B55" s="5" t="s">
        <v>3</v>
      </c>
      <c r="C55" s="5" t="s">
        <v>4</v>
      </c>
      <c r="D55" s="13" t="str">
        <f>D15</f>
        <v>Фактические данные 2017 ( i-4)  в соответсвии с ПП РФ от 21 января 2004 г
№ 24</v>
      </c>
      <c r="E55" s="13" t="str">
        <f>E15</f>
        <v>Фактические данные 2018( i-3)  в соответсвии с ПП РФ от 21 января 2004 г
№ 24</v>
      </c>
      <c r="F55" s="13" t="str">
        <f>F15</f>
        <v>Фактические данные 2019 ( i-2)  в соответсвии с ПП РФ от 21 января 2004 г
№ 24</v>
      </c>
      <c r="G55" s="5" t="str">
        <f>G5</f>
        <v>Утверждено РЭК 2020 (i-1) год</v>
      </c>
      <c r="H55" s="5" t="str">
        <f>H5</f>
        <v>Предложено ТСО 2021 ( i ) год</v>
      </c>
    </row>
    <row r="56" spans="1:8" s="2" customFormat="1" ht="15.6" x14ac:dyDescent="0.3">
      <c r="A56" s="6">
        <f>A16</f>
        <v>1</v>
      </c>
      <c r="B56" s="6">
        <f t="shared" ref="B56:C56" si="8">B16</f>
        <v>2</v>
      </c>
      <c r="C56" s="6">
        <f t="shared" si="8"/>
        <v>3</v>
      </c>
      <c r="D56" s="6">
        <f>D16</f>
        <v>4</v>
      </c>
      <c r="E56" s="6">
        <f t="shared" ref="E56:H56" si="9">E16</f>
        <v>5</v>
      </c>
      <c r="F56" s="6">
        <f t="shared" si="9"/>
        <v>6</v>
      </c>
      <c r="G56" s="6">
        <f t="shared" si="9"/>
        <v>7</v>
      </c>
      <c r="H56" s="6">
        <f t="shared" si="9"/>
        <v>8</v>
      </c>
    </row>
    <row r="57" spans="1:8" s="10" customFormat="1" ht="18" customHeight="1" x14ac:dyDescent="0.25">
      <c r="A57" s="7" t="s">
        <v>91</v>
      </c>
      <c r="B57" s="35" t="s">
        <v>92</v>
      </c>
      <c r="C57" s="6" t="s">
        <v>22</v>
      </c>
      <c r="D57" s="6"/>
      <c r="E57" s="6"/>
      <c r="F57" s="36">
        <v>0</v>
      </c>
      <c r="G57" s="37">
        <v>0</v>
      </c>
      <c r="H57" s="37">
        <v>0</v>
      </c>
    </row>
    <row r="58" spans="1:8" s="10" customFormat="1" ht="18" customHeight="1" x14ac:dyDescent="0.25">
      <c r="A58" s="7" t="s">
        <v>93</v>
      </c>
      <c r="B58" s="35" t="s">
        <v>94</v>
      </c>
      <c r="C58" s="6" t="s">
        <v>22</v>
      </c>
      <c r="D58" s="6"/>
      <c r="E58" s="6"/>
      <c r="F58" s="36"/>
      <c r="G58" s="37"/>
      <c r="H58" s="37">
        <f>'[1]2.2 II НР i'!D7</f>
        <v>0</v>
      </c>
    </row>
    <row r="59" spans="1:8" s="10" customFormat="1" ht="18" customHeight="1" x14ac:dyDescent="0.25">
      <c r="A59" s="7" t="s">
        <v>95</v>
      </c>
      <c r="B59" s="35" t="s">
        <v>96</v>
      </c>
      <c r="C59" s="6" t="s">
        <v>22</v>
      </c>
      <c r="D59" s="6"/>
      <c r="E59" s="6"/>
      <c r="F59" s="36"/>
      <c r="G59" s="37">
        <f>'[2]Расчет НВВ РСК - индексация'!$AN$55</f>
        <v>0</v>
      </c>
      <c r="H59" s="37">
        <f>'[1]2.2 II НР i'!D8</f>
        <v>0</v>
      </c>
    </row>
    <row r="60" spans="1:8" s="10" customFormat="1" ht="18" customHeight="1" x14ac:dyDescent="0.25">
      <c r="A60" s="7" t="s">
        <v>97</v>
      </c>
      <c r="B60" s="14" t="s">
        <v>98</v>
      </c>
      <c r="C60" s="7" t="s">
        <v>22</v>
      </c>
      <c r="D60" s="7">
        <f>SUM(D61:D63)</f>
        <v>0</v>
      </c>
      <c r="E60" s="7">
        <f t="shared" ref="E60:F60" si="10">SUM(E61:E63)</f>
        <v>0</v>
      </c>
      <c r="F60" s="78">
        <f t="shared" si="10"/>
        <v>0</v>
      </c>
      <c r="G60" s="51">
        <v>16224.26</v>
      </c>
      <c r="H60" s="51">
        <v>28159.403870000002</v>
      </c>
    </row>
    <row r="61" spans="1:8" s="2" customFormat="1" ht="19.149999999999999" customHeight="1" x14ac:dyDescent="0.25">
      <c r="A61" s="38" t="s">
        <v>99</v>
      </c>
      <c r="B61" s="39" t="s">
        <v>100</v>
      </c>
      <c r="C61" s="17" t="s">
        <v>22</v>
      </c>
      <c r="D61" s="17"/>
      <c r="E61" s="17"/>
      <c r="F61" s="40"/>
      <c r="G61" s="41"/>
      <c r="H61" s="41">
        <v>27850.543830000002</v>
      </c>
    </row>
    <row r="62" spans="1:8" s="2" customFormat="1" ht="19.149999999999999" customHeight="1" x14ac:dyDescent="0.25">
      <c r="A62" s="38" t="s">
        <v>101</v>
      </c>
      <c r="B62" s="39" t="s">
        <v>102</v>
      </c>
      <c r="C62" s="17" t="s">
        <v>22</v>
      </c>
      <c r="D62" s="17"/>
      <c r="E62" s="17"/>
      <c r="F62" s="40"/>
      <c r="G62" s="41"/>
      <c r="H62" s="41">
        <f>'[1]2.2 II НР i'!D11</f>
        <v>0</v>
      </c>
    </row>
    <row r="63" spans="1:8" s="2" customFormat="1" ht="19.149999999999999" customHeight="1" x14ac:dyDescent="0.25">
      <c r="A63" s="38" t="s">
        <v>103</v>
      </c>
      <c r="B63" s="39" t="s">
        <v>104</v>
      </c>
      <c r="C63" s="17" t="s">
        <v>22</v>
      </c>
      <c r="D63" s="17"/>
      <c r="E63" s="17"/>
      <c r="F63" s="40"/>
      <c r="G63" s="41"/>
      <c r="H63" s="41">
        <f>H60-H61</f>
        <v>308.86003999999957</v>
      </c>
    </row>
    <row r="64" spans="1:8" s="10" customFormat="1" ht="28.5" customHeight="1" x14ac:dyDescent="0.25">
      <c r="A64" s="7" t="s">
        <v>105</v>
      </c>
      <c r="B64" s="14" t="s">
        <v>106</v>
      </c>
      <c r="C64" s="7" t="s">
        <v>22</v>
      </c>
      <c r="D64" s="7"/>
      <c r="E64" s="7">
        <f>SUM(E65:E69)</f>
        <v>0</v>
      </c>
      <c r="F64" s="78">
        <f>SUM(F65:F69)</f>
        <v>0</v>
      </c>
      <c r="G64" s="46">
        <f>SUM(G65:G69)</f>
        <v>0</v>
      </c>
      <c r="H64" s="46">
        <f>SUM(H65:H69)</f>
        <v>0</v>
      </c>
    </row>
    <row r="65" spans="1:8" s="23" customFormat="1" ht="18" customHeight="1" x14ac:dyDescent="0.25">
      <c r="A65" s="17" t="s">
        <v>107</v>
      </c>
      <c r="B65" s="18" t="s">
        <v>108</v>
      </c>
      <c r="C65" s="17" t="s">
        <v>22</v>
      </c>
      <c r="D65" s="17"/>
      <c r="E65" s="17"/>
      <c r="F65" s="42"/>
      <c r="G65" s="43"/>
      <c r="H65" s="43"/>
    </row>
    <row r="66" spans="1:8" s="23" customFormat="1" ht="18" customHeight="1" x14ac:dyDescent="0.25">
      <c r="A66" s="17" t="s">
        <v>109</v>
      </c>
      <c r="B66" s="18" t="s">
        <v>110</v>
      </c>
      <c r="C66" s="17" t="s">
        <v>22</v>
      </c>
      <c r="D66" s="17"/>
      <c r="E66" s="17"/>
      <c r="F66" s="42"/>
      <c r="G66" s="43"/>
      <c r="H66" s="43">
        <f>'[1]2.2 II НР i'!D15</f>
        <v>0</v>
      </c>
    </row>
    <row r="67" spans="1:8" s="23" customFormat="1" ht="41.25" customHeight="1" x14ac:dyDescent="0.25">
      <c r="A67" s="17" t="s">
        <v>111</v>
      </c>
      <c r="B67" s="18" t="s">
        <v>112</v>
      </c>
      <c r="C67" s="17" t="s">
        <v>22</v>
      </c>
      <c r="D67" s="17"/>
      <c r="E67" s="17"/>
      <c r="F67" s="42"/>
      <c r="G67" s="43"/>
      <c r="H67" s="43">
        <f>'[1]2.2 II НР i'!D16</f>
        <v>0</v>
      </c>
    </row>
    <row r="68" spans="1:8" s="23" customFormat="1" ht="18" customHeight="1" x14ac:dyDescent="0.25">
      <c r="A68" s="17" t="s">
        <v>113</v>
      </c>
      <c r="B68" s="18" t="s">
        <v>114</v>
      </c>
      <c r="C68" s="17" t="s">
        <v>22</v>
      </c>
      <c r="D68" s="17"/>
      <c r="E68" s="17"/>
      <c r="F68" s="42"/>
      <c r="G68" s="43"/>
      <c r="H68" s="43">
        <f>'[1]2.2 II НР i'!D17</f>
        <v>0</v>
      </c>
    </row>
    <row r="69" spans="1:8" s="23" customFormat="1" ht="18" customHeight="1" x14ac:dyDescent="0.25">
      <c r="A69" s="17" t="s">
        <v>115</v>
      </c>
      <c r="B69" s="18" t="s">
        <v>116</v>
      </c>
      <c r="C69" s="17" t="s">
        <v>22</v>
      </c>
      <c r="D69" s="17"/>
      <c r="E69" s="17"/>
      <c r="F69" s="44"/>
      <c r="G69" s="43"/>
      <c r="H69" s="43"/>
    </row>
    <row r="70" spans="1:8" s="47" customFormat="1" ht="18" customHeight="1" x14ac:dyDescent="0.25">
      <c r="A70" s="102" t="s">
        <v>117</v>
      </c>
      <c r="B70" s="104" t="s">
        <v>118</v>
      </c>
      <c r="C70" s="7" t="s">
        <v>22</v>
      </c>
      <c r="D70" s="7">
        <v>0</v>
      </c>
      <c r="E70" s="7">
        <v>0</v>
      </c>
      <c r="F70" s="45">
        <v>0</v>
      </c>
      <c r="G70" s="46">
        <v>936.4</v>
      </c>
      <c r="H70" s="46">
        <v>3256.6729599999999</v>
      </c>
    </row>
    <row r="71" spans="1:8" s="23" customFormat="1" ht="18" customHeight="1" x14ac:dyDescent="0.25">
      <c r="A71" s="103"/>
      <c r="B71" s="105"/>
      <c r="C71" s="17" t="s">
        <v>7</v>
      </c>
      <c r="D71" s="17"/>
      <c r="E71" s="17"/>
      <c r="F71" s="56"/>
      <c r="G71" s="55"/>
      <c r="H71" s="55"/>
    </row>
    <row r="72" spans="1:8" s="47" customFormat="1" ht="24.75" customHeight="1" x14ac:dyDescent="0.25">
      <c r="A72" s="7" t="s">
        <v>119</v>
      </c>
      <c r="B72" s="48" t="s">
        <v>120</v>
      </c>
      <c r="C72" s="7" t="s">
        <v>22</v>
      </c>
      <c r="D72" s="7"/>
      <c r="E72" s="7"/>
      <c r="F72" s="49"/>
      <c r="G72" s="16">
        <v>30.4</v>
      </c>
      <c r="H72" s="16">
        <f>'[1]2.2 II НР i'!D21</f>
        <v>0</v>
      </c>
    </row>
    <row r="73" spans="1:8" s="47" customFormat="1" ht="18" customHeight="1" x14ac:dyDescent="0.25">
      <c r="A73" s="7" t="s">
        <v>121</v>
      </c>
      <c r="B73" s="35" t="s">
        <v>122</v>
      </c>
      <c r="C73" s="7" t="s">
        <v>22</v>
      </c>
      <c r="D73" s="7"/>
      <c r="E73" s="7"/>
      <c r="F73" s="45"/>
      <c r="G73" s="46">
        <f>(G47+G80+G78+G79)/0.8*0.2</f>
        <v>0</v>
      </c>
      <c r="H73" s="46">
        <v>32.138219999999997</v>
      </c>
    </row>
    <row r="74" spans="1:8" s="23" customFormat="1" ht="18" customHeight="1" x14ac:dyDescent="0.25">
      <c r="A74" s="17" t="s">
        <v>123</v>
      </c>
      <c r="B74" s="53" t="s">
        <v>124</v>
      </c>
      <c r="C74" s="17" t="s">
        <v>22</v>
      </c>
      <c r="D74" s="17"/>
      <c r="E74" s="17"/>
      <c r="F74" s="56"/>
      <c r="G74" s="55">
        <f>G80/0.8*0.2</f>
        <v>0</v>
      </c>
      <c r="H74" s="55">
        <f>H80/0.8*0.2</f>
        <v>0</v>
      </c>
    </row>
    <row r="75" spans="1:8" s="47" customFormat="1" ht="18" customHeight="1" x14ac:dyDescent="0.25">
      <c r="A75" s="7" t="s">
        <v>125</v>
      </c>
      <c r="B75" s="35" t="s">
        <v>126</v>
      </c>
      <c r="C75" s="7" t="s">
        <v>22</v>
      </c>
      <c r="D75" s="7"/>
      <c r="E75" s="7"/>
      <c r="F75" s="50"/>
      <c r="G75" s="51"/>
      <c r="H75" s="51">
        <f>'[1]2.2 II НР i'!D24</f>
        <v>0</v>
      </c>
    </row>
    <row r="76" spans="1:8" s="47" customFormat="1" ht="18" customHeight="1" x14ac:dyDescent="0.25">
      <c r="A76" s="7" t="s">
        <v>127</v>
      </c>
      <c r="B76" s="35" t="s">
        <v>128</v>
      </c>
      <c r="C76" s="7" t="s">
        <v>22</v>
      </c>
      <c r="D76" s="7">
        <v>0</v>
      </c>
      <c r="E76" s="7">
        <v>0</v>
      </c>
      <c r="F76" s="52">
        <f>SUM(F77:F78)</f>
        <v>0</v>
      </c>
      <c r="G76" s="46">
        <f>G77</f>
        <v>0</v>
      </c>
      <c r="H76" s="46">
        <f>H77</f>
        <v>0</v>
      </c>
    </row>
    <row r="77" spans="1:8" s="23" customFormat="1" ht="18" customHeight="1" x14ac:dyDescent="0.25">
      <c r="A77" s="17" t="s">
        <v>129</v>
      </c>
      <c r="B77" s="53" t="s">
        <v>130</v>
      </c>
      <c r="C77" s="17" t="s">
        <v>22</v>
      </c>
      <c r="D77" s="17"/>
      <c r="E77" s="17"/>
      <c r="F77" s="54"/>
      <c r="G77" s="55"/>
      <c r="H77" s="55"/>
    </row>
    <row r="78" spans="1:8" s="23" customFormat="1" ht="18" customHeight="1" x14ac:dyDescent="0.25">
      <c r="A78" s="17" t="s">
        <v>131</v>
      </c>
      <c r="B78" s="53" t="s">
        <v>132</v>
      </c>
      <c r="C78" s="17" t="s">
        <v>22</v>
      </c>
      <c r="D78" s="17"/>
      <c r="E78" s="17"/>
      <c r="F78" s="56"/>
      <c r="G78" s="55"/>
      <c r="H78" s="55"/>
    </row>
    <row r="79" spans="1:8" s="47" customFormat="1" ht="33.6" customHeight="1" x14ac:dyDescent="0.25">
      <c r="A79" s="7" t="s">
        <v>133</v>
      </c>
      <c r="B79" s="57" t="s">
        <v>134</v>
      </c>
      <c r="C79" s="7" t="s">
        <v>22</v>
      </c>
      <c r="D79" s="7"/>
      <c r="E79" s="7"/>
      <c r="F79" s="50"/>
      <c r="G79" s="51"/>
      <c r="H79" s="51">
        <f>'[1]2.2 II НР i'!D28</f>
        <v>0</v>
      </c>
    </row>
    <row r="80" spans="1:8" s="47" customFormat="1" ht="21" customHeight="1" x14ac:dyDescent="0.25">
      <c r="A80" s="7" t="s">
        <v>135</v>
      </c>
      <c r="B80" s="35" t="s">
        <v>136</v>
      </c>
      <c r="C80" s="7" t="s">
        <v>22</v>
      </c>
      <c r="D80" s="7"/>
      <c r="E80" s="7"/>
      <c r="F80" s="50"/>
      <c r="G80" s="51"/>
      <c r="H80" s="51">
        <f>'[1]2.2 II НР i'!D29</f>
        <v>0</v>
      </c>
    </row>
    <row r="81" spans="1:8" s="59" customFormat="1" ht="26.45" customHeight="1" x14ac:dyDescent="0.25">
      <c r="A81" s="29"/>
      <c r="B81" s="30" t="s">
        <v>137</v>
      </c>
      <c r="C81" s="29" t="s">
        <v>22</v>
      </c>
      <c r="D81" s="31">
        <f>D57+D59+D60+D64+D70+D72+D73+D75+D76+D79+D80+D58</f>
        <v>0</v>
      </c>
      <c r="E81" s="31">
        <f>E57+E59+E60+E64+E70+E72+E73+E75+E76+E79+E80+E58</f>
        <v>0</v>
      </c>
      <c r="F81" s="58">
        <f>F57+F59+F60+F64+F70+F72+F73+F75+F76+F79+F80+F58</f>
        <v>0</v>
      </c>
      <c r="G81" s="31">
        <f>G57+G59+G60+G64+G70+G72+G73+G75+G76+G79+G80+G58</f>
        <v>17191.060000000001</v>
      </c>
      <c r="H81" s="31">
        <f>H57+H59+H60+H64+H70+H72+H73+H75+H76+H79+H80+H58</f>
        <v>31448.215050000003</v>
      </c>
    </row>
    <row r="82" spans="1:8" s="23" customFormat="1" ht="31.15" customHeight="1" x14ac:dyDescent="0.25">
      <c r="A82" s="30"/>
      <c r="B82" s="82" t="s">
        <v>138</v>
      </c>
      <c r="C82" s="83" t="s">
        <v>7</v>
      </c>
      <c r="D82" s="83"/>
      <c r="E82" s="83"/>
      <c r="F82" s="84"/>
      <c r="G82" s="77">
        <f>ROUNDDOWN((G80+G79)/(G88-G57-G74-G80-G79-G61)*100,5)</f>
        <v>0</v>
      </c>
      <c r="H82" s="77">
        <f>ROUNDDOWN((H80+H79)/(H88-H57-H74-H80-H79-H61)*100,5)</f>
        <v>0</v>
      </c>
    </row>
    <row r="83" spans="1:8" s="23" customFormat="1" ht="27.75" customHeight="1" x14ac:dyDescent="0.25">
      <c r="A83" s="106" t="s">
        <v>139</v>
      </c>
      <c r="B83" s="106"/>
      <c r="C83" s="106"/>
      <c r="D83" s="106"/>
      <c r="E83" s="106"/>
      <c r="F83" s="106"/>
      <c r="G83" s="106"/>
      <c r="H83" s="106"/>
    </row>
    <row r="84" spans="1:8" ht="15.6" x14ac:dyDescent="0.3">
      <c r="A84" s="60"/>
      <c r="B84" s="60"/>
      <c r="C84" s="60"/>
      <c r="D84" s="60"/>
      <c r="E84" s="60"/>
      <c r="F84" s="61"/>
      <c r="G84" s="61"/>
      <c r="H84" s="61"/>
    </row>
    <row r="85" spans="1:8" ht="48" x14ac:dyDescent="0.25">
      <c r="A85" s="62" t="s">
        <v>2</v>
      </c>
      <c r="B85" s="62" t="s">
        <v>3</v>
      </c>
      <c r="C85" s="62" t="s">
        <v>4</v>
      </c>
      <c r="D85" s="63" t="str">
        <f>D55</f>
        <v>Фактические данные 2017 ( i-4)  в соответсвии с ПП РФ от 21 января 2004 г
№ 24</v>
      </c>
      <c r="E85" s="63" t="str">
        <f>E55</f>
        <v>Фактические данные 2018( i-3)  в соответсвии с ПП РФ от 21 января 2004 г
№ 24</v>
      </c>
      <c r="F85" s="64" t="str">
        <f>F55</f>
        <v>Фактические данные 2019 ( i-2)  в соответсвии с ПП РФ от 21 января 2004 г
№ 24</v>
      </c>
      <c r="G85" s="65" t="str">
        <f>G5</f>
        <v>Утверждено РЭК 2020 (i-1) год</v>
      </c>
      <c r="H85" s="65" t="str">
        <f>H5</f>
        <v>Предложено ТСО 2021 ( i ) год</v>
      </c>
    </row>
    <row r="86" spans="1:8" ht="15.6" x14ac:dyDescent="0.3">
      <c r="A86" s="66">
        <f>A56</f>
        <v>1</v>
      </c>
      <c r="B86" s="66">
        <f t="shared" ref="B86:H86" si="11">B56</f>
        <v>2</v>
      </c>
      <c r="C86" s="66">
        <f t="shared" si="11"/>
        <v>3</v>
      </c>
      <c r="D86" s="66">
        <f t="shared" si="11"/>
        <v>4</v>
      </c>
      <c r="E86" s="66">
        <f t="shared" si="11"/>
        <v>5</v>
      </c>
      <c r="F86" s="66">
        <f t="shared" si="11"/>
        <v>6</v>
      </c>
      <c r="G86" s="66">
        <f t="shared" si="11"/>
        <v>7</v>
      </c>
      <c r="H86" s="66">
        <f t="shared" si="11"/>
        <v>8</v>
      </c>
    </row>
    <row r="87" spans="1:8" ht="40.15" customHeight="1" x14ac:dyDescent="0.25">
      <c r="A87" s="67" t="s">
        <v>140</v>
      </c>
      <c r="B87" s="68" t="s">
        <v>139</v>
      </c>
      <c r="C87" s="67" t="s">
        <v>22</v>
      </c>
      <c r="D87" s="67"/>
      <c r="E87" s="67"/>
      <c r="F87" s="69"/>
      <c r="G87" s="70"/>
      <c r="H87" s="70">
        <v>0</v>
      </c>
    </row>
    <row r="88" spans="1:8" s="72" customFormat="1" ht="36" customHeight="1" x14ac:dyDescent="0.25">
      <c r="A88" s="29"/>
      <c r="B88" s="30" t="s">
        <v>141</v>
      </c>
      <c r="C88" s="29" t="s">
        <v>22</v>
      </c>
      <c r="D88" s="71">
        <f>D51+D81+D87</f>
        <v>0</v>
      </c>
      <c r="E88" s="71">
        <f>E51+E81+E87</f>
        <v>0</v>
      </c>
      <c r="F88" s="71">
        <f>F51+F81+F87</f>
        <v>0</v>
      </c>
      <c r="G88" s="71">
        <f>G51+G81+G87</f>
        <v>23245.54</v>
      </c>
      <c r="H88" s="71">
        <f>H51+H81+H87</f>
        <v>52076.486615600006</v>
      </c>
    </row>
    <row r="89" spans="1:8" ht="15.6" x14ac:dyDescent="0.3">
      <c r="F89" s="73"/>
      <c r="H89" s="73"/>
    </row>
    <row r="90" spans="1:8" x14ac:dyDescent="0.25">
      <c r="A90" s="74" t="s">
        <v>153</v>
      </c>
      <c r="D90" s="1" t="s">
        <v>154</v>
      </c>
      <c r="H90" s="73"/>
    </row>
  </sheetData>
  <mergeCells count="14">
    <mergeCell ref="A14:C14"/>
    <mergeCell ref="A53:H53"/>
    <mergeCell ref="A70:A71"/>
    <mergeCell ref="B70:B71"/>
    <mergeCell ref="A83:H83"/>
    <mergeCell ref="A2:H2"/>
    <mergeCell ref="A3:C3"/>
    <mergeCell ref="A4:A5"/>
    <mergeCell ref="B4:B5"/>
    <mergeCell ref="C4:C5"/>
    <mergeCell ref="D4:D5"/>
    <mergeCell ref="E4:E5"/>
    <mergeCell ref="F4:F5"/>
    <mergeCell ref="G4:H4"/>
  </mergeCells>
  <dataValidations count="1">
    <dataValidation type="decimal" allowBlank="1" showInputMessage="1" showErrorMessage="1" error="Ввведеное значение неверно" sqref="H7:H9 H11 G7:G8">
      <formula1>-1000000000000000</formula1>
      <formula2>1000000000000000</formula2>
    </dataValidation>
  </dataValidations>
  <hyperlinks>
    <hyperlink ref="B50" location="'Расшифровка расходов'!A1" tooltip="Прочие расходы из прибыли" display="Прочие расходы из прибыли"/>
    <hyperlink ref="B72" location="'Расшифровка расходов'!A1" tooltip="Другие прочие неподконтрольные расходы" display="Другие прочие неподконтрольные расходы"/>
    <hyperlink ref="B42" location="'Расшифровка расходов'!A1" tooltip="Другие прочие подконтрольные расходы" display="Другие прочие подконтрольные расходы"/>
  </hyperlinks>
  <pageMargins left="0.70866141732283472" right="0.70866141732283472" top="0.74803149606299213" bottom="0.74803149606299213" header="0.31496062992125984" footer="0.31496062992125984"/>
  <pageSetup paperSize="9" scale="62" fitToHeight="3" orientation="landscape"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IL65609 SH65609 ACD65609 ALZ65609 AVV65609 BFR65609 BPN65609 BZJ65609 CJF65609 CTB65609 DCX65609 DMT65609 DWP65609 EGL65609 EQH65609 FAD65609 FJZ65609 FTV65609 GDR65609 GNN65609 GXJ65609 HHF65609 HRB65609 IAX65609 IKT65609 IUP65609 JEL65609 JOH65609 JYD65609 KHZ65609 KRV65609 LBR65609 LLN65609 LVJ65609 MFF65609 MPB65609 MYX65609 NIT65609 NSP65609 OCL65609 OMH65609 OWD65609 PFZ65609 PPV65609 PZR65609 QJN65609 QTJ65609 RDF65609 RNB65609 RWX65609 SGT65609 SQP65609 TAL65609 TKH65609 TUD65609 UDZ65609 UNV65609 UXR65609 VHN65609 VRJ65609 WBF65609 WLB65609 WUX65609 IL131145 SH131145 ACD131145 ALZ131145 AVV131145 BFR131145 BPN131145 BZJ131145 CJF131145 CTB131145 DCX131145 DMT131145 DWP131145 EGL131145 EQH131145 FAD131145 FJZ131145 FTV131145 GDR131145 GNN131145 GXJ131145 HHF131145 HRB131145 IAX131145 IKT131145 IUP131145 JEL131145 JOH131145 JYD131145 KHZ131145 KRV131145 LBR131145 LLN131145 LVJ131145 MFF131145 MPB131145 MYX131145 NIT131145 NSP131145 OCL131145 OMH131145 OWD131145 PFZ131145 PPV131145 PZR131145 QJN131145 QTJ131145 RDF131145 RNB131145 RWX131145 SGT131145 SQP131145 TAL131145 TKH131145 TUD131145 UDZ131145 UNV131145 UXR131145 VHN131145 VRJ131145 WBF131145 WLB131145 WUX131145 IL196681 SH196681 ACD196681 ALZ196681 AVV196681 BFR196681 BPN196681 BZJ196681 CJF196681 CTB196681 DCX196681 DMT196681 DWP196681 EGL196681 EQH196681 FAD196681 FJZ196681 FTV196681 GDR196681 GNN196681 GXJ196681 HHF196681 HRB196681 IAX196681 IKT196681 IUP196681 JEL196681 JOH196681 JYD196681 KHZ196681 KRV196681 LBR196681 LLN196681 LVJ196681 MFF196681 MPB196681 MYX196681 NIT196681 NSP196681 OCL196681 OMH196681 OWD196681 PFZ196681 PPV196681 PZR196681 QJN196681 QTJ196681 RDF196681 RNB196681 RWX196681 SGT196681 SQP196681 TAL196681 TKH196681 TUD196681 UDZ196681 UNV196681 UXR196681 VHN196681 VRJ196681 WBF196681 WLB196681 WUX196681 IL262217 SH262217 ACD262217 ALZ262217 AVV262217 BFR262217 BPN262217 BZJ262217 CJF262217 CTB262217 DCX262217 DMT262217 DWP262217 EGL262217 EQH262217 FAD262217 FJZ262217 FTV262217 GDR262217 GNN262217 GXJ262217 HHF262217 HRB262217 IAX262217 IKT262217 IUP262217 JEL262217 JOH262217 JYD262217 KHZ262217 KRV262217 LBR262217 LLN262217 LVJ262217 MFF262217 MPB262217 MYX262217 NIT262217 NSP262217 OCL262217 OMH262217 OWD262217 PFZ262217 PPV262217 PZR262217 QJN262217 QTJ262217 RDF262217 RNB262217 RWX262217 SGT262217 SQP262217 TAL262217 TKH262217 TUD262217 UDZ262217 UNV262217 UXR262217 VHN262217 VRJ262217 WBF262217 WLB262217 WUX262217 IL327753 SH327753 ACD327753 ALZ327753 AVV327753 BFR327753 BPN327753 BZJ327753 CJF327753 CTB327753 DCX327753 DMT327753 DWP327753 EGL327753 EQH327753 FAD327753 FJZ327753 FTV327753 GDR327753 GNN327753 GXJ327753 HHF327753 HRB327753 IAX327753 IKT327753 IUP327753 JEL327753 JOH327753 JYD327753 KHZ327753 KRV327753 LBR327753 LLN327753 LVJ327753 MFF327753 MPB327753 MYX327753 NIT327753 NSP327753 OCL327753 OMH327753 OWD327753 PFZ327753 PPV327753 PZR327753 QJN327753 QTJ327753 RDF327753 RNB327753 RWX327753 SGT327753 SQP327753 TAL327753 TKH327753 TUD327753 UDZ327753 UNV327753 UXR327753 VHN327753 VRJ327753 WBF327753 WLB327753 WUX327753 IL393289 SH393289 ACD393289 ALZ393289 AVV393289 BFR393289 BPN393289 BZJ393289 CJF393289 CTB393289 DCX393289 DMT393289 DWP393289 EGL393289 EQH393289 FAD393289 FJZ393289 FTV393289 GDR393289 GNN393289 GXJ393289 HHF393289 HRB393289 IAX393289 IKT393289 IUP393289 JEL393289 JOH393289 JYD393289 KHZ393289 KRV393289 LBR393289 LLN393289 LVJ393289 MFF393289 MPB393289 MYX393289 NIT393289 NSP393289 OCL393289 OMH393289 OWD393289 PFZ393289 PPV393289 PZR393289 QJN393289 QTJ393289 RDF393289 RNB393289 RWX393289 SGT393289 SQP393289 TAL393289 TKH393289 TUD393289 UDZ393289 UNV393289 UXR393289 VHN393289 VRJ393289 WBF393289 WLB393289 WUX393289 IL458825 SH458825 ACD458825 ALZ458825 AVV458825 BFR458825 BPN458825 BZJ458825 CJF458825 CTB458825 DCX458825 DMT458825 DWP458825 EGL458825 EQH458825 FAD458825 FJZ458825 FTV458825 GDR458825 GNN458825 GXJ458825 HHF458825 HRB458825 IAX458825 IKT458825 IUP458825 JEL458825 JOH458825 JYD458825 KHZ458825 KRV458825 LBR458825 LLN458825 LVJ458825 MFF458825 MPB458825 MYX458825 NIT458825 NSP458825 OCL458825 OMH458825 OWD458825 PFZ458825 PPV458825 PZR458825 QJN458825 QTJ458825 RDF458825 RNB458825 RWX458825 SGT458825 SQP458825 TAL458825 TKH458825 TUD458825 UDZ458825 UNV458825 UXR458825 VHN458825 VRJ458825 WBF458825 WLB458825 WUX458825 IL524361 SH524361 ACD524361 ALZ524361 AVV524361 BFR524361 BPN524361 BZJ524361 CJF524361 CTB524361 DCX524361 DMT524361 DWP524361 EGL524361 EQH524361 FAD524361 FJZ524361 FTV524361 GDR524361 GNN524361 GXJ524361 HHF524361 HRB524361 IAX524361 IKT524361 IUP524361 JEL524361 JOH524361 JYD524361 KHZ524361 KRV524361 LBR524361 LLN524361 LVJ524361 MFF524361 MPB524361 MYX524361 NIT524361 NSP524361 OCL524361 OMH524361 OWD524361 PFZ524361 PPV524361 PZR524361 QJN524361 QTJ524361 RDF524361 RNB524361 RWX524361 SGT524361 SQP524361 TAL524361 TKH524361 TUD524361 UDZ524361 UNV524361 UXR524361 VHN524361 VRJ524361 WBF524361 WLB524361 WUX524361 IL589897 SH589897 ACD589897 ALZ589897 AVV589897 BFR589897 BPN589897 BZJ589897 CJF589897 CTB589897 DCX589897 DMT589897 DWP589897 EGL589897 EQH589897 FAD589897 FJZ589897 FTV589897 GDR589897 GNN589897 GXJ589897 HHF589897 HRB589897 IAX589897 IKT589897 IUP589897 JEL589897 JOH589897 JYD589897 KHZ589897 KRV589897 LBR589897 LLN589897 LVJ589897 MFF589897 MPB589897 MYX589897 NIT589897 NSP589897 OCL589897 OMH589897 OWD589897 PFZ589897 PPV589897 PZR589897 QJN589897 QTJ589897 RDF589897 RNB589897 RWX589897 SGT589897 SQP589897 TAL589897 TKH589897 TUD589897 UDZ589897 UNV589897 UXR589897 VHN589897 VRJ589897 WBF589897 WLB589897 WUX589897 IL655433 SH655433 ACD655433 ALZ655433 AVV655433 BFR655433 BPN655433 BZJ655433 CJF655433 CTB655433 DCX655433 DMT655433 DWP655433 EGL655433 EQH655433 FAD655433 FJZ655433 FTV655433 GDR655433 GNN655433 GXJ655433 HHF655433 HRB655433 IAX655433 IKT655433 IUP655433 JEL655433 JOH655433 JYD655433 KHZ655433 KRV655433 LBR655433 LLN655433 LVJ655433 MFF655433 MPB655433 MYX655433 NIT655433 NSP655433 OCL655433 OMH655433 OWD655433 PFZ655433 PPV655433 PZR655433 QJN655433 QTJ655433 RDF655433 RNB655433 RWX655433 SGT655433 SQP655433 TAL655433 TKH655433 TUD655433 UDZ655433 UNV655433 UXR655433 VHN655433 VRJ655433 WBF655433 WLB655433 WUX655433 IL720969 SH720969 ACD720969 ALZ720969 AVV720969 BFR720969 BPN720969 BZJ720969 CJF720969 CTB720969 DCX720969 DMT720969 DWP720969 EGL720969 EQH720969 FAD720969 FJZ720969 FTV720969 GDR720969 GNN720969 GXJ720969 HHF720969 HRB720969 IAX720969 IKT720969 IUP720969 JEL720969 JOH720969 JYD720969 KHZ720969 KRV720969 LBR720969 LLN720969 LVJ720969 MFF720969 MPB720969 MYX720969 NIT720969 NSP720969 OCL720969 OMH720969 OWD720969 PFZ720969 PPV720969 PZR720969 QJN720969 QTJ720969 RDF720969 RNB720969 RWX720969 SGT720969 SQP720969 TAL720969 TKH720969 TUD720969 UDZ720969 UNV720969 UXR720969 VHN720969 VRJ720969 WBF720969 WLB720969 WUX720969 IL786505 SH786505 ACD786505 ALZ786505 AVV786505 BFR786505 BPN786505 BZJ786505 CJF786505 CTB786505 DCX786505 DMT786505 DWP786505 EGL786505 EQH786505 FAD786505 FJZ786505 FTV786505 GDR786505 GNN786505 GXJ786505 HHF786505 HRB786505 IAX786505 IKT786505 IUP786505 JEL786505 JOH786505 JYD786505 KHZ786505 KRV786505 LBR786505 LLN786505 LVJ786505 MFF786505 MPB786505 MYX786505 NIT786505 NSP786505 OCL786505 OMH786505 OWD786505 PFZ786505 PPV786505 PZR786505 QJN786505 QTJ786505 RDF786505 RNB786505 RWX786505 SGT786505 SQP786505 TAL786505 TKH786505 TUD786505 UDZ786505 UNV786505 UXR786505 VHN786505 VRJ786505 WBF786505 WLB786505 WUX786505 IL852041 SH852041 ACD852041 ALZ852041 AVV852041 BFR852041 BPN852041 BZJ852041 CJF852041 CTB852041 DCX852041 DMT852041 DWP852041 EGL852041 EQH852041 FAD852041 FJZ852041 FTV852041 GDR852041 GNN852041 GXJ852041 HHF852041 HRB852041 IAX852041 IKT852041 IUP852041 JEL852041 JOH852041 JYD852041 KHZ852041 KRV852041 LBR852041 LLN852041 LVJ852041 MFF852041 MPB852041 MYX852041 NIT852041 NSP852041 OCL852041 OMH852041 OWD852041 PFZ852041 PPV852041 PZR852041 QJN852041 QTJ852041 RDF852041 RNB852041 RWX852041 SGT852041 SQP852041 TAL852041 TKH852041 TUD852041 UDZ852041 UNV852041 UXR852041 VHN852041 VRJ852041 WBF852041 WLB852041 WUX852041 IL917577 SH917577 ACD917577 ALZ917577 AVV917577 BFR917577 BPN917577 BZJ917577 CJF917577 CTB917577 DCX917577 DMT917577 DWP917577 EGL917577 EQH917577 FAD917577 FJZ917577 FTV917577 GDR917577 GNN917577 GXJ917577 HHF917577 HRB917577 IAX917577 IKT917577 IUP917577 JEL917577 JOH917577 JYD917577 KHZ917577 KRV917577 LBR917577 LLN917577 LVJ917577 MFF917577 MPB917577 MYX917577 NIT917577 NSP917577 OCL917577 OMH917577 OWD917577 PFZ917577 PPV917577 PZR917577 QJN917577 QTJ917577 RDF917577 RNB917577 RWX917577 SGT917577 SQP917577 TAL917577 TKH917577 TUD917577 UDZ917577 UNV917577 UXR917577 VHN917577 VRJ917577 WBF917577 WLB917577 WUX917577 IL983113 SH983113 ACD983113 ALZ983113 AVV983113 BFR983113 BPN983113 BZJ983113 CJF983113 CTB983113 DCX983113 DMT983113 DWP983113 EGL983113 EQH983113 FAD983113 FJZ983113 FTV983113 GDR983113 GNN983113 GXJ983113 HHF983113 HRB983113 IAX983113 IKT983113 IUP983113 JEL983113 JOH983113 JYD983113 KHZ983113 KRV983113 LBR983113 LLN983113 LVJ983113 MFF983113 MPB983113 MYX983113 NIT983113 NSP983113 OCL983113 OMH983113 OWD983113 PFZ983113 PPV983113 PZR983113 QJN983113 QTJ983113 RDF983113 RNB983113 RWX983113 SGT983113 SQP983113 TAL983113 TKH983113 TUD983113 UDZ983113 UNV983113 UXR983113 VHN983113 VRJ983113 WBF983113 WLB983113 WUX983113 IG65591:IK65594 SC65591:SG65594 ABY65591:ACC65594 ALU65591:ALY65594 AVQ65591:AVU65594 BFM65591:BFQ65594 BPI65591:BPM65594 BZE65591:BZI65594 CJA65591:CJE65594 CSW65591:CTA65594 DCS65591:DCW65594 DMO65591:DMS65594 DWK65591:DWO65594 EGG65591:EGK65594 EQC65591:EQG65594 EZY65591:FAC65594 FJU65591:FJY65594 FTQ65591:FTU65594 GDM65591:GDQ65594 GNI65591:GNM65594 GXE65591:GXI65594 HHA65591:HHE65594 HQW65591:HRA65594 IAS65591:IAW65594 IKO65591:IKS65594 IUK65591:IUO65594 JEG65591:JEK65594 JOC65591:JOG65594 JXY65591:JYC65594 KHU65591:KHY65594 KRQ65591:KRU65594 LBM65591:LBQ65594 LLI65591:LLM65594 LVE65591:LVI65594 MFA65591:MFE65594 MOW65591:MPA65594 MYS65591:MYW65594 NIO65591:NIS65594 NSK65591:NSO65594 OCG65591:OCK65594 OMC65591:OMG65594 OVY65591:OWC65594 PFU65591:PFY65594 PPQ65591:PPU65594 PZM65591:PZQ65594 QJI65591:QJM65594 QTE65591:QTI65594 RDA65591:RDE65594 RMW65591:RNA65594 RWS65591:RWW65594 SGO65591:SGS65594 SQK65591:SQO65594 TAG65591:TAK65594 TKC65591:TKG65594 TTY65591:TUC65594 UDU65591:UDY65594 UNQ65591:UNU65594 UXM65591:UXQ65594 VHI65591:VHM65594 VRE65591:VRI65594 WBA65591:WBE65594 WKW65591:WLA65594 WUS65591:WUW65594 IG131127:IK131130 SC131127:SG131130 ABY131127:ACC131130 ALU131127:ALY131130 AVQ131127:AVU131130 BFM131127:BFQ131130 BPI131127:BPM131130 BZE131127:BZI131130 CJA131127:CJE131130 CSW131127:CTA131130 DCS131127:DCW131130 DMO131127:DMS131130 DWK131127:DWO131130 EGG131127:EGK131130 EQC131127:EQG131130 EZY131127:FAC131130 FJU131127:FJY131130 FTQ131127:FTU131130 GDM131127:GDQ131130 GNI131127:GNM131130 GXE131127:GXI131130 HHA131127:HHE131130 HQW131127:HRA131130 IAS131127:IAW131130 IKO131127:IKS131130 IUK131127:IUO131130 JEG131127:JEK131130 JOC131127:JOG131130 JXY131127:JYC131130 KHU131127:KHY131130 KRQ131127:KRU131130 LBM131127:LBQ131130 LLI131127:LLM131130 LVE131127:LVI131130 MFA131127:MFE131130 MOW131127:MPA131130 MYS131127:MYW131130 NIO131127:NIS131130 NSK131127:NSO131130 OCG131127:OCK131130 OMC131127:OMG131130 OVY131127:OWC131130 PFU131127:PFY131130 PPQ131127:PPU131130 PZM131127:PZQ131130 QJI131127:QJM131130 QTE131127:QTI131130 RDA131127:RDE131130 RMW131127:RNA131130 RWS131127:RWW131130 SGO131127:SGS131130 SQK131127:SQO131130 TAG131127:TAK131130 TKC131127:TKG131130 TTY131127:TUC131130 UDU131127:UDY131130 UNQ131127:UNU131130 UXM131127:UXQ131130 VHI131127:VHM131130 VRE131127:VRI131130 WBA131127:WBE131130 WKW131127:WLA131130 WUS131127:WUW131130 IG196663:IK196666 SC196663:SG196666 ABY196663:ACC196666 ALU196663:ALY196666 AVQ196663:AVU196666 BFM196663:BFQ196666 BPI196663:BPM196666 BZE196663:BZI196666 CJA196663:CJE196666 CSW196663:CTA196666 DCS196663:DCW196666 DMO196663:DMS196666 DWK196663:DWO196666 EGG196663:EGK196666 EQC196663:EQG196666 EZY196663:FAC196666 FJU196663:FJY196666 FTQ196663:FTU196666 GDM196663:GDQ196666 GNI196663:GNM196666 GXE196663:GXI196666 HHA196663:HHE196666 HQW196663:HRA196666 IAS196663:IAW196666 IKO196663:IKS196666 IUK196663:IUO196666 JEG196663:JEK196666 JOC196663:JOG196666 JXY196663:JYC196666 KHU196663:KHY196666 KRQ196663:KRU196666 LBM196663:LBQ196666 LLI196663:LLM196666 LVE196663:LVI196666 MFA196663:MFE196666 MOW196663:MPA196666 MYS196663:MYW196666 NIO196663:NIS196666 NSK196663:NSO196666 OCG196663:OCK196666 OMC196663:OMG196666 OVY196663:OWC196666 PFU196663:PFY196666 PPQ196663:PPU196666 PZM196663:PZQ196666 QJI196663:QJM196666 QTE196663:QTI196666 RDA196663:RDE196666 RMW196663:RNA196666 RWS196663:RWW196666 SGO196663:SGS196666 SQK196663:SQO196666 TAG196663:TAK196666 TKC196663:TKG196666 TTY196663:TUC196666 UDU196663:UDY196666 UNQ196663:UNU196666 UXM196663:UXQ196666 VHI196663:VHM196666 VRE196663:VRI196666 WBA196663:WBE196666 WKW196663:WLA196666 WUS196663:WUW196666 IG262199:IK262202 SC262199:SG262202 ABY262199:ACC262202 ALU262199:ALY262202 AVQ262199:AVU262202 BFM262199:BFQ262202 BPI262199:BPM262202 BZE262199:BZI262202 CJA262199:CJE262202 CSW262199:CTA262202 DCS262199:DCW262202 DMO262199:DMS262202 DWK262199:DWO262202 EGG262199:EGK262202 EQC262199:EQG262202 EZY262199:FAC262202 FJU262199:FJY262202 FTQ262199:FTU262202 GDM262199:GDQ262202 GNI262199:GNM262202 GXE262199:GXI262202 HHA262199:HHE262202 HQW262199:HRA262202 IAS262199:IAW262202 IKO262199:IKS262202 IUK262199:IUO262202 JEG262199:JEK262202 JOC262199:JOG262202 JXY262199:JYC262202 KHU262199:KHY262202 KRQ262199:KRU262202 LBM262199:LBQ262202 LLI262199:LLM262202 LVE262199:LVI262202 MFA262199:MFE262202 MOW262199:MPA262202 MYS262199:MYW262202 NIO262199:NIS262202 NSK262199:NSO262202 OCG262199:OCK262202 OMC262199:OMG262202 OVY262199:OWC262202 PFU262199:PFY262202 PPQ262199:PPU262202 PZM262199:PZQ262202 QJI262199:QJM262202 QTE262199:QTI262202 RDA262199:RDE262202 RMW262199:RNA262202 RWS262199:RWW262202 SGO262199:SGS262202 SQK262199:SQO262202 TAG262199:TAK262202 TKC262199:TKG262202 TTY262199:TUC262202 UDU262199:UDY262202 UNQ262199:UNU262202 UXM262199:UXQ262202 VHI262199:VHM262202 VRE262199:VRI262202 WBA262199:WBE262202 WKW262199:WLA262202 WUS262199:WUW262202 IG327735:IK327738 SC327735:SG327738 ABY327735:ACC327738 ALU327735:ALY327738 AVQ327735:AVU327738 BFM327735:BFQ327738 BPI327735:BPM327738 BZE327735:BZI327738 CJA327735:CJE327738 CSW327735:CTA327738 DCS327735:DCW327738 DMO327735:DMS327738 DWK327735:DWO327738 EGG327735:EGK327738 EQC327735:EQG327738 EZY327735:FAC327738 FJU327735:FJY327738 FTQ327735:FTU327738 GDM327735:GDQ327738 GNI327735:GNM327738 GXE327735:GXI327738 HHA327735:HHE327738 HQW327735:HRA327738 IAS327735:IAW327738 IKO327735:IKS327738 IUK327735:IUO327738 JEG327735:JEK327738 JOC327735:JOG327738 JXY327735:JYC327738 KHU327735:KHY327738 KRQ327735:KRU327738 LBM327735:LBQ327738 LLI327735:LLM327738 LVE327735:LVI327738 MFA327735:MFE327738 MOW327735:MPA327738 MYS327735:MYW327738 NIO327735:NIS327738 NSK327735:NSO327738 OCG327735:OCK327738 OMC327735:OMG327738 OVY327735:OWC327738 PFU327735:PFY327738 PPQ327735:PPU327738 PZM327735:PZQ327738 QJI327735:QJM327738 QTE327735:QTI327738 RDA327735:RDE327738 RMW327735:RNA327738 RWS327735:RWW327738 SGO327735:SGS327738 SQK327735:SQO327738 TAG327735:TAK327738 TKC327735:TKG327738 TTY327735:TUC327738 UDU327735:UDY327738 UNQ327735:UNU327738 UXM327735:UXQ327738 VHI327735:VHM327738 VRE327735:VRI327738 WBA327735:WBE327738 WKW327735:WLA327738 WUS327735:WUW327738 IG393271:IK393274 SC393271:SG393274 ABY393271:ACC393274 ALU393271:ALY393274 AVQ393271:AVU393274 BFM393271:BFQ393274 BPI393271:BPM393274 BZE393271:BZI393274 CJA393271:CJE393274 CSW393271:CTA393274 DCS393271:DCW393274 DMO393271:DMS393274 DWK393271:DWO393274 EGG393271:EGK393274 EQC393271:EQG393274 EZY393271:FAC393274 FJU393271:FJY393274 FTQ393271:FTU393274 GDM393271:GDQ393274 GNI393271:GNM393274 GXE393271:GXI393274 HHA393271:HHE393274 HQW393271:HRA393274 IAS393271:IAW393274 IKO393271:IKS393274 IUK393271:IUO393274 JEG393271:JEK393274 JOC393271:JOG393274 JXY393271:JYC393274 KHU393271:KHY393274 KRQ393271:KRU393274 LBM393271:LBQ393274 LLI393271:LLM393274 LVE393271:LVI393274 MFA393271:MFE393274 MOW393271:MPA393274 MYS393271:MYW393274 NIO393271:NIS393274 NSK393271:NSO393274 OCG393271:OCK393274 OMC393271:OMG393274 OVY393271:OWC393274 PFU393271:PFY393274 PPQ393271:PPU393274 PZM393271:PZQ393274 QJI393271:QJM393274 QTE393271:QTI393274 RDA393271:RDE393274 RMW393271:RNA393274 RWS393271:RWW393274 SGO393271:SGS393274 SQK393271:SQO393274 TAG393271:TAK393274 TKC393271:TKG393274 TTY393271:TUC393274 UDU393271:UDY393274 UNQ393271:UNU393274 UXM393271:UXQ393274 VHI393271:VHM393274 VRE393271:VRI393274 WBA393271:WBE393274 WKW393271:WLA393274 WUS393271:WUW393274 IG458807:IK458810 SC458807:SG458810 ABY458807:ACC458810 ALU458807:ALY458810 AVQ458807:AVU458810 BFM458807:BFQ458810 BPI458807:BPM458810 BZE458807:BZI458810 CJA458807:CJE458810 CSW458807:CTA458810 DCS458807:DCW458810 DMO458807:DMS458810 DWK458807:DWO458810 EGG458807:EGK458810 EQC458807:EQG458810 EZY458807:FAC458810 FJU458807:FJY458810 FTQ458807:FTU458810 GDM458807:GDQ458810 GNI458807:GNM458810 GXE458807:GXI458810 HHA458807:HHE458810 HQW458807:HRA458810 IAS458807:IAW458810 IKO458807:IKS458810 IUK458807:IUO458810 JEG458807:JEK458810 JOC458807:JOG458810 JXY458807:JYC458810 KHU458807:KHY458810 KRQ458807:KRU458810 LBM458807:LBQ458810 LLI458807:LLM458810 LVE458807:LVI458810 MFA458807:MFE458810 MOW458807:MPA458810 MYS458807:MYW458810 NIO458807:NIS458810 NSK458807:NSO458810 OCG458807:OCK458810 OMC458807:OMG458810 OVY458807:OWC458810 PFU458807:PFY458810 PPQ458807:PPU458810 PZM458807:PZQ458810 QJI458807:QJM458810 QTE458807:QTI458810 RDA458807:RDE458810 RMW458807:RNA458810 RWS458807:RWW458810 SGO458807:SGS458810 SQK458807:SQO458810 TAG458807:TAK458810 TKC458807:TKG458810 TTY458807:TUC458810 UDU458807:UDY458810 UNQ458807:UNU458810 UXM458807:UXQ458810 VHI458807:VHM458810 VRE458807:VRI458810 WBA458807:WBE458810 WKW458807:WLA458810 WUS458807:WUW458810 IG524343:IK524346 SC524343:SG524346 ABY524343:ACC524346 ALU524343:ALY524346 AVQ524343:AVU524346 BFM524343:BFQ524346 BPI524343:BPM524346 BZE524343:BZI524346 CJA524343:CJE524346 CSW524343:CTA524346 DCS524343:DCW524346 DMO524343:DMS524346 DWK524343:DWO524346 EGG524343:EGK524346 EQC524343:EQG524346 EZY524343:FAC524346 FJU524343:FJY524346 FTQ524343:FTU524346 GDM524343:GDQ524346 GNI524343:GNM524346 GXE524343:GXI524346 HHA524343:HHE524346 HQW524343:HRA524346 IAS524343:IAW524346 IKO524343:IKS524346 IUK524343:IUO524346 JEG524343:JEK524346 JOC524343:JOG524346 JXY524343:JYC524346 KHU524343:KHY524346 KRQ524343:KRU524346 LBM524343:LBQ524346 LLI524343:LLM524346 LVE524343:LVI524346 MFA524343:MFE524346 MOW524343:MPA524346 MYS524343:MYW524346 NIO524343:NIS524346 NSK524343:NSO524346 OCG524343:OCK524346 OMC524343:OMG524346 OVY524343:OWC524346 PFU524343:PFY524346 PPQ524343:PPU524346 PZM524343:PZQ524346 QJI524343:QJM524346 QTE524343:QTI524346 RDA524343:RDE524346 RMW524343:RNA524346 RWS524343:RWW524346 SGO524343:SGS524346 SQK524343:SQO524346 TAG524343:TAK524346 TKC524343:TKG524346 TTY524343:TUC524346 UDU524343:UDY524346 UNQ524343:UNU524346 UXM524343:UXQ524346 VHI524343:VHM524346 VRE524343:VRI524346 WBA524343:WBE524346 WKW524343:WLA524346 WUS524343:WUW524346 IG589879:IK589882 SC589879:SG589882 ABY589879:ACC589882 ALU589879:ALY589882 AVQ589879:AVU589882 BFM589879:BFQ589882 BPI589879:BPM589882 BZE589879:BZI589882 CJA589879:CJE589882 CSW589879:CTA589882 DCS589879:DCW589882 DMO589879:DMS589882 DWK589879:DWO589882 EGG589879:EGK589882 EQC589879:EQG589882 EZY589879:FAC589882 FJU589879:FJY589882 FTQ589879:FTU589882 GDM589879:GDQ589882 GNI589879:GNM589882 GXE589879:GXI589882 HHA589879:HHE589882 HQW589879:HRA589882 IAS589879:IAW589882 IKO589879:IKS589882 IUK589879:IUO589882 JEG589879:JEK589882 JOC589879:JOG589882 JXY589879:JYC589882 KHU589879:KHY589882 KRQ589879:KRU589882 LBM589879:LBQ589882 LLI589879:LLM589882 LVE589879:LVI589882 MFA589879:MFE589882 MOW589879:MPA589882 MYS589879:MYW589882 NIO589879:NIS589882 NSK589879:NSO589882 OCG589879:OCK589882 OMC589879:OMG589882 OVY589879:OWC589882 PFU589879:PFY589882 PPQ589879:PPU589882 PZM589879:PZQ589882 QJI589879:QJM589882 QTE589879:QTI589882 RDA589879:RDE589882 RMW589879:RNA589882 RWS589879:RWW589882 SGO589879:SGS589882 SQK589879:SQO589882 TAG589879:TAK589882 TKC589879:TKG589882 TTY589879:TUC589882 UDU589879:UDY589882 UNQ589879:UNU589882 UXM589879:UXQ589882 VHI589879:VHM589882 VRE589879:VRI589882 WBA589879:WBE589882 WKW589879:WLA589882 WUS589879:WUW589882 IG655415:IK655418 SC655415:SG655418 ABY655415:ACC655418 ALU655415:ALY655418 AVQ655415:AVU655418 BFM655415:BFQ655418 BPI655415:BPM655418 BZE655415:BZI655418 CJA655415:CJE655418 CSW655415:CTA655418 DCS655415:DCW655418 DMO655415:DMS655418 DWK655415:DWO655418 EGG655415:EGK655418 EQC655415:EQG655418 EZY655415:FAC655418 FJU655415:FJY655418 FTQ655415:FTU655418 GDM655415:GDQ655418 GNI655415:GNM655418 GXE655415:GXI655418 HHA655415:HHE655418 HQW655415:HRA655418 IAS655415:IAW655418 IKO655415:IKS655418 IUK655415:IUO655418 JEG655415:JEK655418 JOC655415:JOG655418 JXY655415:JYC655418 KHU655415:KHY655418 KRQ655415:KRU655418 LBM655415:LBQ655418 LLI655415:LLM655418 LVE655415:LVI655418 MFA655415:MFE655418 MOW655415:MPA655418 MYS655415:MYW655418 NIO655415:NIS655418 NSK655415:NSO655418 OCG655415:OCK655418 OMC655415:OMG655418 OVY655415:OWC655418 PFU655415:PFY655418 PPQ655415:PPU655418 PZM655415:PZQ655418 QJI655415:QJM655418 QTE655415:QTI655418 RDA655415:RDE655418 RMW655415:RNA655418 RWS655415:RWW655418 SGO655415:SGS655418 SQK655415:SQO655418 TAG655415:TAK655418 TKC655415:TKG655418 TTY655415:TUC655418 UDU655415:UDY655418 UNQ655415:UNU655418 UXM655415:UXQ655418 VHI655415:VHM655418 VRE655415:VRI655418 WBA655415:WBE655418 WKW655415:WLA655418 WUS655415:WUW655418 IG720951:IK720954 SC720951:SG720954 ABY720951:ACC720954 ALU720951:ALY720954 AVQ720951:AVU720954 BFM720951:BFQ720954 BPI720951:BPM720954 BZE720951:BZI720954 CJA720951:CJE720954 CSW720951:CTA720954 DCS720951:DCW720954 DMO720951:DMS720954 DWK720951:DWO720954 EGG720951:EGK720954 EQC720951:EQG720954 EZY720951:FAC720954 FJU720951:FJY720954 FTQ720951:FTU720954 GDM720951:GDQ720954 GNI720951:GNM720954 GXE720951:GXI720954 HHA720951:HHE720954 HQW720951:HRA720954 IAS720951:IAW720954 IKO720951:IKS720954 IUK720951:IUO720954 JEG720951:JEK720954 JOC720951:JOG720954 JXY720951:JYC720954 KHU720951:KHY720954 KRQ720951:KRU720954 LBM720951:LBQ720954 LLI720951:LLM720954 LVE720951:LVI720954 MFA720951:MFE720954 MOW720951:MPA720954 MYS720951:MYW720954 NIO720951:NIS720954 NSK720951:NSO720954 OCG720951:OCK720954 OMC720951:OMG720954 OVY720951:OWC720954 PFU720951:PFY720954 PPQ720951:PPU720954 PZM720951:PZQ720954 QJI720951:QJM720954 QTE720951:QTI720954 RDA720951:RDE720954 RMW720951:RNA720954 RWS720951:RWW720954 SGO720951:SGS720954 SQK720951:SQO720954 TAG720951:TAK720954 TKC720951:TKG720954 TTY720951:TUC720954 UDU720951:UDY720954 UNQ720951:UNU720954 UXM720951:UXQ720954 VHI720951:VHM720954 VRE720951:VRI720954 WBA720951:WBE720954 WKW720951:WLA720954 WUS720951:WUW720954 IG786487:IK786490 SC786487:SG786490 ABY786487:ACC786490 ALU786487:ALY786490 AVQ786487:AVU786490 BFM786487:BFQ786490 BPI786487:BPM786490 BZE786487:BZI786490 CJA786487:CJE786490 CSW786487:CTA786490 DCS786487:DCW786490 DMO786487:DMS786490 DWK786487:DWO786490 EGG786487:EGK786490 EQC786487:EQG786490 EZY786487:FAC786490 FJU786487:FJY786490 FTQ786487:FTU786490 GDM786487:GDQ786490 GNI786487:GNM786490 GXE786487:GXI786490 HHA786487:HHE786490 HQW786487:HRA786490 IAS786487:IAW786490 IKO786487:IKS786490 IUK786487:IUO786490 JEG786487:JEK786490 JOC786487:JOG786490 JXY786487:JYC786490 KHU786487:KHY786490 KRQ786487:KRU786490 LBM786487:LBQ786490 LLI786487:LLM786490 LVE786487:LVI786490 MFA786487:MFE786490 MOW786487:MPA786490 MYS786487:MYW786490 NIO786487:NIS786490 NSK786487:NSO786490 OCG786487:OCK786490 OMC786487:OMG786490 OVY786487:OWC786490 PFU786487:PFY786490 PPQ786487:PPU786490 PZM786487:PZQ786490 QJI786487:QJM786490 QTE786487:QTI786490 RDA786487:RDE786490 RMW786487:RNA786490 RWS786487:RWW786490 SGO786487:SGS786490 SQK786487:SQO786490 TAG786487:TAK786490 TKC786487:TKG786490 TTY786487:TUC786490 UDU786487:UDY786490 UNQ786487:UNU786490 UXM786487:UXQ786490 VHI786487:VHM786490 VRE786487:VRI786490 WBA786487:WBE786490 WKW786487:WLA786490 WUS786487:WUW786490 IG852023:IK852026 SC852023:SG852026 ABY852023:ACC852026 ALU852023:ALY852026 AVQ852023:AVU852026 BFM852023:BFQ852026 BPI852023:BPM852026 BZE852023:BZI852026 CJA852023:CJE852026 CSW852023:CTA852026 DCS852023:DCW852026 DMO852023:DMS852026 DWK852023:DWO852026 EGG852023:EGK852026 EQC852023:EQG852026 EZY852023:FAC852026 FJU852023:FJY852026 FTQ852023:FTU852026 GDM852023:GDQ852026 GNI852023:GNM852026 GXE852023:GXI852026 HHA852023:HHE852026 HQW852023:HRA852026 IAS852023:IAW852026 IKO852023:IKS852026 IUK852023:IUO852026 JEG852023:JEK852026 JOC852023:JOG852026 JXY852023:JYC852026 KHU852023:KHY852026 KRQ852023:KRU852026 LBM852023:LBQ852026 LLI852023:LLM852026 LVE852023:LVI852026 MFA852023:MFE852026 MOW852023:MPA852026 MYS852023:MYW852026 NIO852023:NIS852026 NSK852023:NSO852026 OCG852023:OCK852026 OMC852023:OMG852026 OVY852023:OWC852026 PFU852023:PFY852026 PPQ852023:PPU852026 PZM852023:PZQ852026 QJI852023:QJM852026 QTE852023:QTI852026 RDA852023:RDE852026 RMW852023:RNA852026 RWS852023:RWW852026 SGO852023:SGS852026 SQK852023:SQO852026 TAG852023:TAK852026 TKC852023:TKG852026 TTY852023:TUC852026 UDU852023:UDY852026 UNQ852023:UNU852026 UXM852023:UXQ852026 VHI852023:VHM852026 VRE852023:VRI852026 WBA852023:WBE852026 WKW852023:WLA852026 WUS852023:WUW852026 IG917559:IK917562 SC917559:SG917562 ABY917559:ACC917562 ALU917559:ALY917562 AVQ917559:AVU917562 BFM917559:BFQ917562 BPI917559:BPM917562 BZE917559:BZI917562 CJA917559:CJE917562 CSW917559:CTA917562 DCS917559:DCW917562 DMO917559:DMS917562 DWK917559:DWO917562 EGG917559:EGK917562 EQC917559:EQG917562 EZY917559:FAC917562 FJU917559:FJY917562 FTQ917559:FTU917562 GDM917559:GDQ917562 GNI917559:GNM917562 GXE917559:GXI917562 HHA917559:HHE917562 HQW917559:HRA917562 IAS917559:IAW917562 IKO917559:IKS917562 IUK917559:IUO917562 JEG917559:JEK917562 JOC917559:JOG917562 JXY917559:JYC917562 KHU917559:KHY917562 KRQ917559:KRU917562 LBM917559:LBQ917562 LLI917559:LLM917562 LVE917559:LVI917562 MFA917559:MFE917562 MOW917559:MPA917562 MYS917559:MYW917562 NIO917559:NIS917562 NSK917559:NSO917562 OCG917559:OCK917562 OMC917559:OMG917562 OVY917559:OWC917562 PFU917559:PFY917562 PPQ917559:PPU917562 PZM917559:PZQ917562 QJI917559:QJM917562 QTE917559:QTI917562 RDA917559:RDE917562 RMW917559:RNA917562 RWS917559:RWW917562 SGO917559:SGS917562 SQK917559:SQO917562 TAG917559:TAK917562 TKC917559:TKG917562 TTY917559:TUC917562 UDU917559:UDY917562 UNQ917559:UNU917562 UXM917559:UXQ917562 VHI917559:VHM917562 VRE917559:VRI917562 WBA917559:WBE917562 WKW917559:WLA917562 WUS917559:WUW917562 IG983095:IK983098 SC983095:SG983098 ABY983095:ACC983098 ALU983095:ALY983098 AVQ983095:AVU983098 BFM983095:BFQ983098 BPI983095:BPM983098 BZE983095:BZI983098 CJA983095:CJE983098 CSW983095:CTA983098 DCS983095:DCW983098 DMO983095:DMS983098 DWK983095:DWO983098 EGG983095:EGK983098 EQC983095:EQG983098 EZY983095:FAC983098 FJU983095:FJY983098 FTQ983095:FTU983098 GDM983095:GDQ983098 GNI983095:GNM983098 GXE983095:GXI983098 HHA983095:HHE983098 HQW983095:HRA983098 IAS983095:IAW983098 IKO983095:IKS983098 IUK983095:IUO983098 JEG983095:JEK983098 JOC983095:JOG983098 JXY983095:JYC983098 KHU983095:KHY983098 KRQ983095:KRU983098 LBM983095:LBQ983098 LLI983095:LLM983098 LVE983095:LVI983098 MFA983095:MFE983098 MOW983095:MPA983098 MYS983095:MYW983098 NIO983095:NIS983098 NSK983095:NSO983098 OCG983095:OCK983098 OMC983095:OMG983098 OVY983095:OWC983098 PFU983095:PFY983098 PPQ983095:PPU983098 PZM983095:PZQ983098 QJI983095:QJM983098 QTE983095:QTI983098 RDA983095:RDE983098 RMW983095:RNA983098 RWS983095:RWW983098 SGO983095:SGS983098 SQK983095:SQO983098 TAG983095:TAK983098 TKC983095:TKG983098 TTY983095:TUC983098 UDU983095:UDY983098 UNQ983095:UNU983098 UXM983095:UXQ983098 VHI983095:VHM983098 VRE983095:VRI983098 WBA983095:WBE983098 WKW983095:WLA983098 WUS983095:WUW983098 IG65589:IK65589 SC65589:SG65589 ABY65589:ACC65589 ALU65589:ALY65589 AVQ65589:AVU65589 BFM65589:BFQ65589 BPI65589:BPM65589 BZE65589:BZI65589 CJA65589:CJE65589 CSW65589:CTA65589 DCS65589:DCW65589 DMO65589:DMS65589 DWK65589:DWO65589 EGG65589:EGK65589 EQC65589:EQG65589 EZY65589:FAC65589 FJU65589:FJY65589 FTQ65589:FTU65589 GDM65589:GDQ65589 GNI65589:GNM65589 GXE65589:GXI65589 HHA65589:HHE65589 HQW65589:HRA65589 IAS65589:IAW65589 IKO65589:IKS65589 IUK65589:IUO65589 JEG65589:JEK65589 JOC65589:JOG65589 JXY65589:JYC65589 KHU65589:KHY65589 KRQ65589:KRU65589 LBM65589:LBQ65589 LLI65589:LLM65589 LVE65589:LVI65589 MFA65589:MFE65589 MOW65589:MPA65589 MYS65589:MYW65589 NIO65589:NIS65589 NSK65589:NSO65589 OCG65589:OCK65589 OMC65589:OMG65589 OVY65589:OWC65589 PFU65589:PFY65589 PPQ65589:PPU65589 PZM65589:PZQ65589 QJI65589:QJM65589 QTE65589:QTI65589 RDA65589:RDE65589 RMW65589:RNA65589 RWS65589:RWW65589 SGO65589:SGS65589 SQK65589:SQO65589 TAG65589:TAK65589 TKC65589:TKG65589 TTY65589:TUC65589 UDU65589:UDY65589 UNQ65589:UNU65589 UXM65589:UXQ65589 VHI65589:VHM65589 VRE65589:VRI65589 WBA65589:WBE65589 WKW65589:WLA65589 WUS65589:WUW65589 IG131125:IK131125 SC131125:SG131125 ABY131125:ACC131125 ALU131125:ALY131125 AVQ131125:AVU131125 BFM131125:BFQ131125 BPI131125:BPM131125 BZE131125:BZI131125 CJA131125:CJE131125 CSW131125:CTA131125 DCS131125:DCW131125 DMO131125:DMS131125 DWK131125:DWO131125 EGG131125:EGK131125 EQC131125:EQG131125 EZY131125:FAC131125 FJU131125:FJY131125 FTQ131125:FTU131125 GDM131125:GDQ131125 GNI131125:GNM131125 GXE131125:GXI131125 HHA131125:HHE131125 HQW131125:HRA131125 IAS131125:IAW131125 IKO131125:IKS131125 IUK131125:IUO131125 JEG131125:JEK131125 JOC131125:JOG131125 JXY131125:JYC131125 KHU131125:KHY131125 KRQ131125:KRU131125 LBM131125:LBQ131125 LLI131125:LLM131125 LVE131125:LVI131125 MFA131125:MFE131125 MOW131125:MPA131125 MYS131125:MYW131125 NIO131125:NIS131125 NSK131125:NSO131125 OCG131125:OCK131125 OMC131125:OMG131125 OVY131125:OWC131125 PFU131125:PFY131125 PPQ131125:PPU131125 PZM131125:PZQ131125 QJI131125:QJM131125 QTE131125:QTI131125 RDA131125:RDE131125 RMW131125:RNA131125 RWS131125:RWW131125 SGO131125:SGS131125 SQK131125:SQO131125 TAG131125:TAK131125 TKC131125:TKG131125 TTY131125:TUC131125 UDU131125:UDY131125 UNQ131125:UNU131125 UXM131125:UXQ131125 VHI131125:VHM131125 VRE131125:VRI131125 WBA131125:WBE131125 WKW131125:WLA131125 WUS131125:WUW131125 IG196661:IK196661 SC196661:SG196661 ABY196661:ACC196661 ALU196661:ALY196661 AVQ196661:AVU196661 BFM196661:BFQ196661 BPI196661:BPM196661 BZE196661:BZI196661 CJA196661:CJE196661 CSW196661:CTA196661 DCS196661:DCW196661 DMO196661:DMS196661 DWK196661:DWO196661 EGG196661:EGK196661 EQC196661:EQG196661 EZY196661:FAC196661 FJU196661:FJY196661 FTQ196661:FTU196661 GDM196661:GDQ196661 GNI196661:GNM196661 GXE196661:GXI196661 HHA196661:HHE196661 HQW196661:HRA196661 IAS196661:IAW196661 IKO196661:IKS196661 IUK196661:IUO196661 JEG196661:JEK196661 JOC196661:JOG196661 JXY196661:JYC196661 KHU196661:KHY196661 KRQ196661:KRU196661 LBM196661:LBQ196661 LLI196661:LLM196661 LVE196661:LVI196661 MFA196661:MFE196661 MOW196661:MPA196661 MYS196661:MYW196661 NIO196661:NIS196661 NSK196661:NSO196661 OCG196661:OCK196661 OMC196661:OMG196661 OVY196661:OWC196661 PFU196661:PFY196661 PPQ196661:PPU196661 PZM196661:PZQ196661 QJI196661:QJM196661 QTE196661:QTI196661 RDA196661:RDE196661 RMW196661:RNA196661 RWS196661:RWW196661 SGO196661:SGS196661 SQK196661:SQO196661 TAG196661:TAK196661 TKC196661:TKG196661 TTY196661:TUC196661 UDU196661:UDY196661 UNQ196661:UNU196661 UXM196661:UXQ196661 VHI196661:VHM196661 VRE196661:VRI196661 WBA196661:WBE196661 WKW196661:WLA196661 WUS196661:WUW196661 IG262197:IK262197 SC262197:SG262197 ABY262197:ACC262197 ALU262197:ALY262197 AVQ262197:AVU262197 BFM262197:BFQ262197 BPI262197:BPM262197 BZE262197:BZI262197 CJA262197:CJE262197 CSW262197:CTA262197 DCS262197:DCW262197 DMO262197:DMS262197 DWK262197:DWO262197 EGG262197:EGK262197 EQC262197:EQG262197 EZY262197:FAC262197 FJU262197:FJY262197 FTQ262197:FTU262197 GDM262197:GDQ262197 GNI262197:GNM262197 GXE262197:GXI262197 HHA262197:HHE262197 HQW262197:HRA262197 IAS262197:IAW262197 IKO262197:IKS262197 IUK262197:IUO262197 JEG262197:JEK262197 JOC262197:JOG262197 JXY262197:JYC262197 KHU262197:KHY262197 KRQ262197:KRU262197 LBM262197:LBQ262197 LLI262197:LLM262197 LVE262197:LVI262197 MFA262197:MFE262197 MOW262197:MPA262197 MYS262197:MYW262197 NIO262197:NIS262197 NSK262197:NSO262197 OCG262197:OCK262197 OMC262197:OMG262197 OVY262197:OWC262197 PFU262197:PFY262197 PPQ262197:PPU262197 PZM262197:PZQ262197 QJI262197:QJM262197 QTE262197:QTI262197 RDA262197:RDE262197 RMW262197:RNA262197 RWS262197:RWW262197 SGO262197:SGS262197 SQK262197:SQO262197 TAG262197:TAK262197 TKC262197:TKG262197 TTY262197:TUC262197 UDU262197:UDY262197 UNQ262197:UNU262197 UXM262197:UXQ262197 VHI262197:VHM262197 VRE262197:VRI262197 WBA262197:WBE262197 WKW262197:WLA262197 WUS262197:WUW262197 IG327733:IK327733 SC327733:SG327733 ABY327733:ACC327733 ALU327733:ALY327733 AVQ327733:AVU327733 BFM327733:BFQ327733 BPI327733:BPM327733 BZE327733:BZI327733 CJA327733:CJE327733 CSW327733:CTA327733 DCS327733:DCW327733 DMO327733:DMS327733 DWK327733:DWO327733 EGG327733:EGK327733 EQC327733:EQG327733 EZY327733:FAC327733 FJU327733:FJY327733 FTQ327733:FTU327733 GDM327733:GDQ327733 GNI327733:GNM327733 GXE327733:GXI327733 HHA327733:HHE327733 HQW327733:HRA327733 IAS327733:IAW327733 IKO327733:IKS327733 IUK327733:IUO327733 JEG327733:JEK327733 JOC327733:JOG327733 JXY327733:JYC327733 KHU327733:KHY327733 KRQ327733:KRU327733 LBM327733:LBQ327733 LLI327733:LLM327733 LVE327733:LVI327733 MFA327733:MFE327733 MOW327733:MPA327733 MYS327733:MYW327733 NIO327733:NIS327733 NSK327733:NSO327733 OCG327733:OCK327733 OMC327733:OMG327733 OVY327733:OWC327733 PFU327733:PFY327733 PPQ327733:PPU327733 PZM327733:PZQ327733 QJI327733:QJM327733 QTE327733:QTI327733 RDA327733:RDE327733 RMW327733:RNA327733 RWS327733:RWW327733 SGO327733:SGS327733 SQK327733:SQO327733 TAG327733:TAK327733 TKC327733:TKG327733 TTY327733:TUC327733 UDU327733:UDY327733 UNQ327733:UNU327733 UXM327733:UXQ327733 VHI327733:VHM327733 VRE327733:VRI327733 WBA327733:WBE327733 WKW327733:WLA327733 WUS327733:WUW327733 IG393269:IK393269 SC393269:SG393269 ABY393269:ACC393269 ALU393269:ALY393269 AVQ393269:AVU393269 BFM393269:BFQ393269 BPI393269:BPM393269 BZE393269:BZI393269 CJA393269:CJE393269 CSW393269:CTA393269 DCS393269:DCW393269 DMO393269:DMS393269 DWK393269:DWO393269 EGG393269:EGK393269 EQC393269:EQG393269 EZY393269:FAC393269 FJU393269:FJY393269 FTQ393269:FTU393269 GDM393269:GDQ393269 GNI393269:GNM393269 GXE393269:GXI393269 HHA393269:HHE393269 HQW393269:HRA393269 IAS393269:IAW393269 IKO393269:IKS393269 IUK393269:IUO393269 JEG393269:JEK393269 JOC393269:JOG393269 JXY393269:JYC393269 KHU393269:KHY393269 KRQ393269:KRU393269 LBM393269:LBQ393269 LLI393269:LLM393269 LVE393269:LVI393269 MFA393269:MFE393269 MOW393269:MPA393269 MYS393269:MYW393269 NIO393269:NIS393269 NSK393269:NSO393269 OCG393269:OCK393269 OMC393269:OMG393269 OVY393269:OWC393269 PFU393269:PFY393269 PPQ393269:PPU393269 PZM393269:PZQ393269 QJI393269:QJM393269 QTE393269:QTI393269 RDA393269:RDE393269 RMW393269:RNA393269 RWS393269:RWW393269 SGO393269:SGS393269 SQK393269:SQO393269 TAG393269:TAK393269 TKC393269:TKG393269 TTY393269:TUC393269 UDU393269:UDY393269 UNQ393269:UNU393269 UXM393269:UXQ393269 VHI393269:VHM393269 VRE393269:VRI393269 WBA393269:WBE393269 WKW393269:WLA393269 WUS393269:WUW393269 IG458805:IK458805 SC458805:SG458805 ABY458805:ACC458805 ALU458805:ALY458805 AVQ458805:AVU458805 BFM458805:BFQ458805 BPI458805:BPM458805 BZE458805:BZI458805 CJA458805:CJE458805 CSW458805:CTA458805 DCS458805:DCW458805 DMO458805:DMS458805 DWK458805:DWO458805 EGG458805:EGK458805 EQC458805:EQG458805 EZY458805:FAC458805 FJU458805:FJY458805 FTQ458805:FTU458805 GDM458805:GDQ458805 GNI458805:GNM458805 GXE458805:GXI458805 HHA458805:HHE458805 HQW458805:HRA458805 IAS458805:IAW458805 IKO458805:IKS458805 IUK458805:IUO458805 JEG458805:JEK458805 JOC458805:JOG458805 JXY458805:JYC458805 KHU458805:KHY458805 KRQ458805:KRU458805 LBM458805:LBQ458805 LLI458805:LLM458805 LVE458805:LVI458805 MFA458805:MFE458805 MOW458805:MPA458805 MYS458805:MYW458805 NIO458805:NIS458805 NSK458805:NSO458805 OCG458805:OCK458805 OMC458805:OMG458805 OVY458805:OWC458805 PFU458805:PFY458805 PPQ458805:PPU458805 PZM458805:PZQ458805 QJI458805:QJM458805 QTE458805:QTI458805 RDA458805:RDE458805 RMW458805:RNA458805 RWS458805:RWW458805 SGO458805:SGS458805 SQK458805:SQO458805 TAG458805:TAK458805 TKC458805:TKG458805 TTY458805:TUC458805 UDU458805:UDY458805 UNQ458805:UNU458805 UXM458805:UXQ458805 VHI458805:VHM458805 VRE458805:VRI458805 WBA458805:WBE458805 WKW458805:WLA458805 WUS458805:WUW458805 IG524341:IK524341 SC524341:SG524341 ABY524341:ACC524341 ALU524341:ALY524341 AVQ524341:AVU524341 BFM524341:BFQ524341 BPI524341:BPM524341 BZE524341:BZI524341 CJA524341:CJE524341 CSW524341:CTA524341 DCS524341:DCW524341 DMO524341:DMS524341 DWK524341:DWO524341 EGG524341:EGK524341 EQC524341:EQG524341 EZY524341:FAC524341 FJU524341:FJY524341 FTQ524341:FTU524341 GDM524341:GDQ524341 GNI524341:GNM524341 GXE524341:GXI524341 HHA524341:HHE524341 HQW524341:HRA524341 IAS524341:IAW524341 IKO524341:IKS524341 IUK524341:IUO524341 JEG524341:JEK524341 JOC524341:JOG524341 JXY524341:JYC524341 KHU524341:KHY524341 KRQ524341:KRU524341 LBM524341:LBQ524341 LLI524341:LLM524341 LVE524341:LVI524341 MFA524341:MFE524341 MOW524341:MPA524341 MYS524341:MYW524341 NIO524341:NIS524341 NSK524341:NSO524341 OCG524341:OCK524341 OMC524341:OMG524341 OVY524341:OWC524341 PFU524341:PFY524341 PPQ524341:PPU524341 PZM524341:PZQ524341 QJI524341:QJM524341 QTE524341:QTI524341 RDA524341:RDE524341 RMW524341:RNA524341 RWS524341:RWW524341 SGO524341:SGS524341 SQK524341:SQO524341 TAG524341:TAK524341 TKC524341:TKG524341 TTY524341:TUC524341 UDU524341:UDY524341 UNQ524341:UNU524341 UXM524341:UXQ524341 VHI524341:VHM524341 VRE524341:VRI524341 WBA524341:WBE524341 WKW524341:WLA524341 WUS524341:WUW524341 IG589877:IK589877 SC589877:SG589877 ABY589877:ACC589877 ALU589877:ALY589877 AVQ589877:AVU589877 BFM589877:BFQ589877 BPI589877:BPM589877 BZE589877:BZI589877 CJA589877:CJE589877 CSW589877:CTA589877 DCS589877:DCW589877 DMO589877:DMS589877 DWK589877:DWO589877 EGG589877:EGK589877 EQC589877:EQG589877 EZY589877:FAC589877 FJU589877:FJY589877 FTQ589877:FTU589877 GDM589877:GDQ589877 GNI589877:GNM589877 GXE589877:GXI589877 HHA589877:HHE589877 HQW589877:HRA589877 IAS589877:IAW589877 IKO589877:IKS589877 IUK589877:IUO589877 JEG589877:JEK589877 JOC589877:JOG589877 JXY589877:JYC589877 KHU589877:KHY589877 KRQ589877:KRU589877 LBM589877:LBQ589877 LLI589877:LLM589877 LVE589877:LVI589877 MFA589877:MFE589877 MOW589877:MPA589877 MYS589877:MYW589877 NIO589877:NIS589877 NSK589877:NSO589877 OCG589877:OCK589877 OMC589877:OMG589877 OVY589877:OWC589877 PFU589877:PFY589877 PPQ589877:PPU589877 PZM589877:PZQ589877 QJI589877:QJM589877 QTE589877:QTI589877 RDA589877:RDE589877 RMW589877:RNA589877 RWS589877:RWW589877 SGO589877:SGS589877 SQK589877:SQO589877 TAG589877:TAK589877 TKC589877:TKG589877 TTY589877:TUC589877 UDU589877:UDY589877 UNQ589877:UNU589877 UXM589877:UXQ589877 VHI589877:VHM589877 VRE589877:VRI589877 WBA589877:WBE589877 WKW589877:WLA589877 WUS589877:WUW589877 IG655413:IK655413 SC655413:SG655413 ABY655413:ACC655413 ALU655413:ALY655413 AVQ655413:AVU655413 BFM655413:BFQ655413 BPI655413:BPM655413 BZE655413:BZI655413 CJA655413:CJE655413 CSW655413:CTA655413 DCS655413:DCW655413 DMO655413:DMS655413 DWK655413:DWO655413 EGG655413:EGK655413 EQC655413:EQG655413 EZY655413:FAC655413 FJU655413:FJY655413 FTQ655413:FTU655413 GDM655413:GDQ655413 GNI655413:GNM655413 GXE655413:GXI655413 HHA655413:HHE655413 HQW655413:HRA655413 IAS655413:IAW655413 IKO655413:IKS655413 IUK655413:IUO655413 JEG655413:JEK655413 JOC655413:JOG655413 JXY655413:JYC655413 KHU655413:KHY655413 KRQ655413:KRU655413 LBM655413:LBQ655413 LLI655413:LLM655413 LVE655413:LVI655413 MFA655413:MFE655413 MOW655413:MPA655413 MYS655413:MYW655413 NIO655413:NIS655413 NSK655413:NSO655413 OCG655413:OCK655413 OMC655413:OMG655413 OVY655413:OWC655413 PFU655413:PFY655413 PPQ655413:PPU655413 PZM655413:PZQ655413 QJI655413:QJM655413 QTE655413:QTI655413 RDA655413:RDE655413 RMW655413:RNA655413 RWS655413:RWW655413 SGO655413:SGS655413 SQK655413:SQO655413 TAG655413:TAK655413 TKC655413:TKG655413 TTY655413:TUC655413 UDU655413:UDY655413 UNQ655413:UNU655413 UXM655413:UXQ655413 VHI655413:VHM655413 VRE655413:VRI655413 WBA655413:WBE655413 WKW655413:WLA655413 WUS655413:WUW655413 IG720949:IK720949 SC720949:SG720949 ABY720949:ACC720949 ALU720949:ALY720949 AVQ720949:AVU720949 BFM720949:BFQ720949 BPI720949:BPM720949 BZE720949:BZI720949 CJA720949:CJE720949 CSW720949:CTA720949 DCS720949:DCW720949 DMO720949:DMS720949 DWK720949:DWO720949 EGG720949:EGK720949 EQC720949:EQG720949 EZY720949:FAC720949 FJU720949:FJY720949 FTQ720949:FTU720949 GDM720949:GDQ720949 GNI720949:GNM720949 GXE720949:GXI720949 HHA720949:HHE720949 HQW720949:HRA720949 IAS720949:IAW720949 IKO720949:IKS720949 IUK720949:IUO720949 JEG720949:JEK720949 JOC720949:JOG720949 JXY720949:JYC720949 KHU720949:KHY720949 KRQ720949:KRU720949 LBM720949:LBQ720949 LLI720949:LLM720949 LVE720949:LVI720949 MFA720949:MFE720949 MOW720949:MPA720949 MYS720949:MYW720949 NIO720949:NIS720949 NSK720949:NSO720949 OCG720949:OCK720949 OMC720949:OMG720949 OVY720949:OWC720949 PFU720949:PFY720949 PPQ720949:PPU720949 PZM720949:PZQ720949 QJI720949:QJM720949 QTE720949:QTI720949 RDA720949:RDE720949 RMW720949:RNA720949 RWS720949:RWW720949 SGO720949:SGS720949 SQK720949:SQO720949 TAG720949:TAK720949 TKC720949:TKG720949 TTY720949:TUC720949 UDU720949:UDY720949 UNQ720949:UNU720949 UXM720949:UXQ720949 VHI720949:VHM720949 VRE720949:VRI720949 WBA720949:WBE720949 WKW720949:WLA720949 WUS720949:WUW720949 IG786485:IK786485 SC786485:SG786485 ABY786485:ACC786485 ALU786485:ALY786485 AVQ786485:AVU786485 BFM786485:BFQ786485 BPI786485:BPM786485 BZE786485:BZI786485 CJA786485:CJE786485 CSW786485:CTA786485 DCS786485:DCW786485 DMO786485:DMS786485 DWK786485:DWO786485 EGG786485:EGK786485 EQC786485:EQG786485 EZY786485:FAC786485 FJU786485:FJY786485 FTQ786485:FTU786485 GDM786485:GDQ786485 GNI786485:GNM786485 GXE786485:GXI786485 HHA786485:HHE786485 HQW786485:HRA786485 IAS786485:IAW786485 IKO786485:IKS786485 IUK786485:IUO786485 JEG786485:JEK786485 JOC786485:JOG786485 JXY786485:JYC786485 KHU786485:KHY786485 KRQ786485:KRU786485 LBM786485:LBQ786485 LLI786485:LLM786485 LVE786485:LVI786485 MFA786485:MFE786485 MOW786485:MPA786485 MYS786485:MYW786485 NIO786485:NIS786485 NSK786485:NSO786485 OCG786485:OCK786485 OMC786485:OMG786485 OVY786485:OWC786485 PFU786485:PFY786485 PPQ786485:PPU786485 PZM786485:PZQ786485 QJI786485:QJM786485 QTE786485:QTI786485 RDA786485:RDE786485 RMW786485:RNA786485 RWS786485:RWW786485 SGO786485:SGS786485 SQK786485:SQO786485 TAG786485:TAK786485 TKC786485:TKG786485 TTY786485:TUC786485 UDU786485:UDY786485 UNQ786485:UNU786485 UXM786485:UXQ786485 VHI786485:VHM786485 VRE786485:VRI786485 WBA786485:WBE786485 WKW786485:WLA786485 WUS786485:WUW786485 IG852021:IK852021 SC852021:SG852021 ABY852021:ACC852021 ALU852021:ALY852021 AVQ852021:AVU852021 BFM852021:BFQ852021 BPI852021:BPM852021 BZE852021:BZI852021 CJA852021:CJE852021 CSW852021:CTA852021 DCS852021:DCW852021 DMO852021:DMS852021 DWK852021:DWO852021 EGG852021:EGK852021 EQC852021:EQG852021 EZY852021:FAC852021 FJU852021:FJY852021 FTQ852021:FTU852021 GDM852021:GDQ852021 GNI852021:GNM852021 GXE852021:GXI852021 HHA852021:HHE852021 HQW852021:HRA852021 IAS852021:IAW852021 IKO852021:IKS852021 IUK852021:IUO852021 JEG852021:JEK852021 JOC852021:JOG852021 JXY852021:JYC852021 KHU852021:KHY852021 KRQ852021:KRU852021 LBM852021:LBQ852021 LLI852021:LLM852021 LVE852021:LVI852021 MFA852021:MFE852021 MOW852021:MPA852021 MYS852021:MYW852021 NIO852021:NIS852021 NSK852021:NSO852021 OCG852021:OCK852021 OMC852021:OMG852021 OVY852021:OWC852021 PFU852021:PFY852021 PPQ852021:PPU852021 PZM852021:PZQ852021 QJI852021:QJM852021 QTE852021:QTI852021 RDA852021:RDE852021 RMW852021:RNA852021 RWS852021:RWW852021 SGO852021:SGS852021 SQK852021:SQO852021 TAG852021:TAK852021 TKC852021:TKG852021 TTY852021:TUC852021 UDU852021:UDY852021 UNQ852021:UNU852021 UXM852021:UXQ852021 VHI852021:VHM852021 VRE852021:VRI852021 WBA852021:WBE852021 WKW852021:WLA852021 WUS852021:WUW852021 IG917557:IK917557 SC917557:SG917557 ABY917557:ACC917557 ALU917557:ALY917557 AVQ917557:AVU917557 BFM917557:BFQ917557 BPI917557:BPM917557 BZE917557:BZI917557 CJA917557:CJE917557 CSW917557:CTA917557 DCS917557:DCW917557 DMO917557:DMS917557 DWK917557:DWO917557 EGG917557:EGK917557 EQC917557:EQG917557 EZY917557:FAC917557 FJU917557:FJY917557 FTQ917557:FTU917557 GDM917557:GDQ917557 GNI917557:GNM917557 GXE917557:GXI917557 HHA917557:HHE917557 HQW917557:HRA917557 IAS917557:IAW917557 IKO917557:IKS917557 IUK917557:IUO917557 JEG917557:JEK917557 JOC917557:JOG917557 JXY917557:JYC917557 KHU917557:KHY917557 KRQ917557:KRU917557 LBM917557:LBQ917557 LLI917557:LLM917557 LVE917557:LVI917557 MFA917557:MFE917557 MOW917557:MPA917557 MYS917557:MYW917557 NIO917557:NIS917557 NSK917557:NSO917557 OCG917557:OCK917557 OMC917557:OMG917557 OVY917557:OWC917557 PFU917557:PFY917557 PPQ917557:PPU917557 PZM917557:PZQ917557 QJI917557:QJM917557 QTE917557:QTI917557 RDA917557:RDE917557 RMW917557:RNA917557 RWS917557:RWW917557 SGO917557:SGS917557 SQK917557:SQO917557 TAG917557:TAK917557 TKC917557:TKG917557 TTY917557:TUC917557 UDU917557:UDY917557 UNQ917557:UNU917557 UXM917557:UXQ917557 VHI917557:VHM917557 VRE917557:VRI917557 WBA917557:WBE917557 WKW917557:WLA917557 WUS917557:WUW917557 IG983093:IK983093 SC983093:SG983093 ABY983093:ACC983093 ALU983093:ALY983093 AVQ983093:AVU983093 BFM983093:BFQ983093 BPI983093:BPM983093 BZE983093:BZI983093 CJA983093:CJE983093 CSW983093:CTA983093 DCS983093:DCW983093 DMO983093:DMS983093 DWK983093:DWO983093 EGG983093:EGK983093 EQC983093:EQG983093 EZY983093:FAC983093 FJU983093:FJY983093 FTQ983093:FTU983093 GDM983093:GDQ983093 GNI983093:GNM983093 GXE983093:GXI983093 HHA983093:HHE983093 HQW983093:HRA983093 IAS983093:IAW983093 IKO983093:IKS983093 IUK983093:IUO983093 JEG983093:JEK983093 JOC983093:JOG983093 JXY983093:JYC983093 KHU983093:KHY983093 KRQ983093:KRU983093 LBM983093:LBQ983093 LLI983093:LLM983093 LVE983093:LVI983093 MFA983093:MFE983093 MOW983093:MPA983093 MYS983093:MYW983093 NIO983093:NIS983093 NSK983093:NSO983093 OCG983093:OCK983093 OMC983093:OMG983093 OVY983093:OWC983093 PFU983093:PFY983093 PPQ983093:PPU983093 PZM983093:PZQ983093 QJI983093:QJM983093 QTE983093:QTI983093 RDA983093:RDE983093 RMW983093:RNA983093 RWS983093:RWW983093 SGO983093:SGS983093 SQK983093:SQO983093 TAG983093:TAK983093 TKC983093:TKG983093 TTY983093:TUC983093 UDU983093:UDY983093 UNQ983093:UNU983093 UXM983093:UXQ983093 VHI983093:VHM983093 VRE983093:VRI983093 WBA983093:WBE983093 WKW983093:WLA983093 WUS983093:WUW983093 IG65567:IK65567 SC65567:SG65567 ABY65567:ACC65567 ALU65567:ALY65567 AVQ65567:AVU65567 BFM65567:BFQ65567 BPI65567:BPM65567 BZE65567:BZI65567 CJA65567:CJE65567 CSW65567:CTA65567 DCS65567:DCW65567 DMO65567:DMS65567 DWK65567:DWO65567 EGG65567:EGK65567 EQC65567:EQG65567 EZY65567:FAC65567 FJU65567:FJY65567 FTQ65567:FTU65567 GDM65567:GDQ65567 GNI65567:GNM65567 GXE65567:GXI65567 HHA65567:HHE65567 HQW65567:HRA65567 IAS65567:IAW65567 IKO65567:IKS65567 IUK65567:IUO65567 JEG65567:JEK65567 JOC65567:JOG65567 JXY65567:JYC65567 KHU65567:KHY65567 KRQ65567:KRU65567 LBM65567:LBQ65567 LLI65567:LLM65567 LVE65567:LVI65567 MFA65567:MFE65567 MOW65567:MPA65567 MYS65567:MYW65567 NIO65567:NIS65567 NSK65567:NSO65567 OCG65567:OCK65567 OMC65567:OMG65567 OVY65567:OWC65567 PFU65567:PFY65567 PPQ65567:PPU65567 PZM65567:PZQ65567 QJI65567:QJM65567 QTE65567:QTI65567 RDA65567:RDE65567 RMW65567:RNA65567 RWS65567:RWW65567 SGO65567:SGS65567 SQK65567:SQO65567 TAG65567:TAK65567 TKC65567:TKG65567 TTY65567:TUC65567 UDU65567:UDY65567 UNQ65567:UNU65567 UXM65567:UXQ65567 VHI65567:VHM65567 VRE65567:VRI65567 WBA65567:WBE65567 WKW65567:WLA65567 WUS65567:WUW65567 IG131103:IK131103 SC131103:SG131103 ABY131103:ACC131103 ALU131103:ALY131103 AVQ131103:AVU131103 BFM131103:BFQ131103 BPI131103:BPM131103 BZE131103:BZI131103 CJA131103:CJE131103 CSW131103:CTA131103 DCS131103:DCW131103 DMO131103:DMS131103 DWK131103:DWO131103 EGG131103:EGK131103 EQC131103:EQG131103 EZY131103:FAC131103 FJU131103:FJY131103 FTQ131103:FTU131103 GDM131103:GDQ131103 GNI131103:GNM131103 GXE131103:GXI131103 HHA131103:HHE131103 HQW131103:HRA131103 IAS131103:IAW131103 IKO131103:IKS131103 IUK131103:IUO131103 JEG131103:JEK131103 JOC131103:JOG131103 JXY131103:JYC131103 KHU131103:KHY131103 KRQ131103:KRU131103 LBM131103:LBQ131103 LLI131103:LLM131103 LVE131103:LVI131103 MFA131103:MFE131103 MOW131103:MPA131103 MYS131103:MYW131103 NIO131103:NIS131103 NSK131103:NSO131103 OCG131103:OCK131103 OMC131103:OMG131103 OVY131103:OWC131103 PFU131103:PFY131103 PPQ131103:PPU131103 PZM131103:PZQ131103 QJI131103:QJM131103 QTE131103:QTI131103 RDA131103:RDE131103 RMW131103:RNA131103 RWS131103:RWW131103 SGO131103:SGS131103 SQK131103:SQO131103 TAG131103:TAK131103 TKC131103:TKG131103 TTY131103:TUC131103 UDU131103:UDY131103 UNQ131103:UNU131103 UXM131103:UXQ131103 VHI131103:VHM131103 VRE131103:VRI131103 WBA131103:WBE131103 WKW131103:WLA131103 WUS131103:WUW131103 IG196639:IK196639 SC196639:SG196639 ABY196639:ACC196639 ALU196639:ALY196639 AVQ196639:AVU196639 BFM196639:BFQ196639 BPI196639:BPM196639 BZE196639:BZI196639 CJA196639:CJE196639 CSW196639:CTA196639 DCS196639:DCW196639 DMO196639:DMS196639 DWK196639:DWO196639 EGG196639:EGK196639 EQC196639:EQG196639 EZY196639:FAC196639 FJU196639:FJY196639 FTQ196639:FTU196639 GDM196639:GDQ196639 GNI196639:GNM196639 GXE196639:GXI196639 HHA196639:HHE196639 HQW196639:HRA196639 IAS196639:IAW196639 IKO196639:IKS196639 IUK196639:IUO196639 JEG196639:JEK196639 JOC196639:JOG196639 JXY196639:JYC196639 KHU196639:KHY196639 KRQ196639:KRU196639 LBM196639:LBQ196639 LLI196639:LLM196639 LVE196639:LVI196639 MFA196639:MFE196639 MOW196639:MPA196639 MYS196639:MYW196639 NIO196639:NIS196639 NSK196639:NSO196639 OCG196639:OCK196639 OMC196639:OMG196639 OVY196639:OWC196639 PFU196639:PFY196639 PPQ196639:PPU196639 PZM196639:PZQ196639 QJI196639:QJM196639 QTE196639:QTI196639 RDA196639:RDE196639 RMW196639:RNA196639 RWS196639:RWW196639 SGO196639:SGS196639 SQK196639:SQO196639 TAG196639:TAK196639 TKC196639:TKG196639 TTY196639:TUC196639 UDU196639:UDY196639 UNQ196639:UNU196639 UXM196639:UXQ196639 VHI196639:VHM196639 VRE196639:VRI196639 WBA196639:WBE196639 WKW196639:WLA196639 WUS196639:WUW196639 IG262175:IK262175 SC262175:SG262175 ABY262175:ACC262175 ALU262175:ALY262175 AVQ262175:AVU262175 BFM262175:BFQ262175 BPI262175:BPM262175 BZE262175:BZI262175 CJA262175:CJE262175 CSW262175:CTA262175 DCS262175:DCW262175 DMO262175:DMS262175 DWK262175:DWO262175 EGG262175:EGK262175 EQC262175:EQG262175 EZY262175:FAC262175 FJU262175:FJY262175 FTQ262175:FTU262175 GDM262175:GDQ262175 GNI262175:GNM262175 GXE262175:GXI262175 HHA262175:HHE262175 HQW262175:HRA262175 IAS262175:IAW262175 IKO262175:IKS262175 IUK262175:IUO262175 JEG262175:JEK262175 JOC262175:JOG262175 JXY262175:JYC262175 KHU262175:KHY262175 KRQ262175:KRU262175 LBM262175:LBQ262175 LLI262175:LLM262175 LVE262175:LVI262175 MFA262175:MFE262175 MOW262175:MPA262175 MYS262175:MYW262175 NIO262175:NIS262175 NSK262175:NSO262175 OCG262175:OCK262175 OMC262175:OMG262175 OVY262175:OWC262175 PFU262175:PFY262175 PPQ262175:PPU262175 PZM262175:PZQ262175 QJI262175:QJM262175 QTE262175:QTI262175 RDA262175:RDE262175 RMW262175:RNA262175 RWS262175:RWW262175 SGO262175:SGS262175 SQK262175:SQO262175 TAG262175:TAK262175 TKC262175:TKG262175 TTY262175:TUC262175 UDU262175:UDY262175 UNQ262175:UNU262175 UXM262175:UXQ262175 VHI262175:VHM262175 VRE262175:VRI262175 WBA262175:WBE262175 WKW262175:WLA262175 WUS262175:WUW262175 IG327711:IK327711 SC327711:SG327711 ABY327711:ACC327711 ALU327711:ALY327711 AVQ327711:AVU327711 BFM327711:BFQ327711 BPI327711:BPM327711 BZE327711:BZI327711 CJA327711:CJE327711 CSW327711:CTA327711 DCS327711:DCW327711 DMO327711:DMS327711 DWK327711:DWO327711 EGG327711:EGK327711 EQC327711:EQG327711 EZY327711:FAC327711 FJU327711:FJY327711 FTQ327711:FTU327711 GDM327711:GDQ327711 GNI327711:GNM327711 GXE327711:GXI327711 HHA327711:HHE327711 HQW327711:HRA327711 IAS327711:IAW327711 IKO327711:IKS327711 IUK327711:IUO327711 JEG327711:JEK327711 JOC327711:JOG327711 JXY327711:JYC327711 KHU327711:KHY327711 KRQ327711:KRU327711 LBM327711:LBQ327711 LLI327711:LLM327711 LVE327711:LVI327711 MFA327711:MFE327711 MOW327711:MPA327711 MYS327711:MYW327711 NIO327711:NIS327711 NSK327711:NSO327711 OCG327711:OCK327711 OMC327711:OMG327711 OVY327711:OWC327711 PFU327711:PFY327711 PPQ327711:PPU327711 PZM327711:PZQ327711 QJI327711:QJM327711 QTE327711:QTI327711 RDA327711:RDE327711 RMW327711:RNA327711 RWS327711:RWW327711 SGO327711:SGS327711 SQK327711:SQO327711 TAG327711:TAK327711 TKC327711:TKG327711 TTY327711:TUC327711 UDU327711:UDY327711 UNQ327711:UNU327711 UXM327711:UXQ327711 VHI327711:VHM327711 VRE327711:VRI327711 WBA327711:WBE327711 WKW327711:WLA327711 WUS327711:WUW327711 IG393247:IK393247 SC393247:SG393247 ABY393247:ACC393247 ALU393247:ALY393247 AVQ393247:AVU393247 BFM393247:BFQ393247 BPI393247:BPM393247 BZE393247:BZI393247 CJA393247:CJE393247 CSW393247:CTA393247 DCS393247:DCW393247 DMO393247:DMS393247 DWK393247:DWO393247 EGG393247:EGK393247 EQC393247:EQG393247 EZY393247:FAC393247 FJU393247:FJY393247 FTQ393247:FTU393247 GDM393247:GDQ393247 GNI393247:GNM393247 GXE393247:GXI393247 HHA393247:HHE393247 HQW393247:HRA393247 IAS393247:IAW393247 IKO393247:IKS393247 IUK393247:IUO393247 JEG393247:JEK393247 JOC393247:JOG393247 JXY393247:JYC393247 KHU393247:KHY393247 KRQ393247:KRU393247 LBM393247:LBQ393247 LLI393247:LLM393247 LVE393247:LVI393247 MFA393247:MFE393247 MOW393247:MPA393247 MYS393247:MYW393247 NIO393247:NIS393247 NSK393247:NSO393247 OCG393247:OCK393247 OMC393247:OMG393247 OVY393247:OWC393247 PFU393247:PFY393247 PPQ393247:PPU393247 PZM393247:PZQ393247 QJI393247:QJM393247 QTE393247:QTI393247 RDA393247:RDE393247 RMW393247:RNA393247 RWS393247:RWW393247 SGO393247:SGS393247 SQK393247:SQO393247 TAG393247:TAK393247 TKC393247:TKG393247 TTY393247:TUC393247 UDU393247:UDY393247 UNQ393247:UNU393247 UXM393247:UXQ393247 VHI393247:VHM393247 VRE393247:VRI393247 WBA393247:WBE393247 WKW393247:WLA393247 WUS393247:WUW393247 IG458783:IK458783 SC458783:SG458783 ABY458783:ACC458783 ALU458783:ALY458783 AVQ458783:AVU458783 BFM458783:BFQ458783 BPI458783:BPM458783 BZE458783:BZI458783 CJA458783:CJE458783 CSW458783:CTA458783 DCS458783:DCW458783 DMO458783:DMS458783 DWK458783:DWO458783 EGG458783:EGK458783 EQC458783:EQG458783 EZY458783:FAC458783 FJU458783:FJY458783 FTQ458783:FTU458783 GDM458783:GDQ458783 GNI458783:GNM458783 GXE458783:GXI458783 HHA458783:HHE458783 HQW458783:HRA458783 IAS458783:IAW458783 IKO458783:IKS458783 IUK458783:IUO458783 JEG458783:JEK458783 JOC458783:JOG458783 JXY458783:JYC458783 KHU458783:KHY458783 KRQ458783:KRU458783 LBM458783:LBQ458783 LLI458783:LLM458783 LVE458783:LVI458783 MFA458783:MFE458783 MOW458783:MPA458783 MYS458783:MYW458783 NIO458783:NIS458783 NSK458783:NSO458783 OCG458783:OCK458783 OMC458783:OMG458783 OVY458783:OWC458783 PFU458783:PFY458783 PPQ458783:PPU458783 PZM458783:PZQ458783 QJI458783:QJM458783 QTE458783:QTI458783 RDA458783:RDE458783 RMW458783:RNA458783 RWS458783:RWW458783 SGO458783:SGS458783 SQK458783:SQO458783 TAG458783:TAK458783 TKC458783:TKG458783 TTY458783:TUC458783 UDU458783:UDY458783 UNQ458783:UNU458783 UXM458783:UXQ458783 VHI458783:VHM458783 VRE458783:VRI458783 WBA458783:WBE458783 WKW458783:WLA458783 WUS458783:WUW458783 IG524319:IK524319 SC524319:SG524319 ABY524319:ACC524319 ALU524319:ALY524319 AVQ524319:AVU524319 BFM524319:BFQ524319 BPI524319:BPM524319 BZE524319:BZI524319 CJA524319:CJE524319 CSW524319:CTA524319 DCS524319:DCW524319 DMO524319:DMS524319 DWK524319:DWO524319 EGG524319:EGK524319 EQC524319:EQG524319 EZY524319:FAC524319 FJU524319:FJY524319 FTQ524319:FTU524319 GDM524319:GDQ524319 GNI524319:GNM524319 GXE524319:GXI524319 HHA524319:HHE524319 HQW524319:HRA524319 IAS524319:IAW524319 IKO524319:IKS524319 IUK524319:IUO524319 JEG524319:JEK524319 JOC524319:JOG524319 JXY524319:JYC524319 KHU524319:KHY524319 KRQ524319:KRU524319 LBM524319:LBQ524319 LLI524319:LLM524319 LVE524319:LVI524319 MFA524319:MFE524319 MOW524319:MPA524319 MYS524319:MYW524319 NIO524319:NIS524319 NSK524319:NSO524319 OCG524319:OCK524319 OMC524319:OMG524319 OVY524319:OWC524319 PFU524319:PFY524319 PPQ524319:PPU524319 PZM524319:PZQ524319 QJI524319:QJM524319 QTE524319:QTI524319 RDA524319:RDE524319 RMW524319:RNA524319 RWS524319:RWW524319 SGO524319:SGS524319 SQK524319:SQO524319 TAG524319:TAK524319 TKC524319:TKG524319 TTY524319:TUC524319 UDU524319:UDY524319 UNQ524319:UNU524319 UXM524319:UXQ524319 VHI524319:VHM524319 VRE524319:VRI524319 WBA524319:WBE524319 WKW524319:WLA524319 WUS524319:WUW524319 IG589855:IK589855 SC589855:SG589855 ABY589855:ACC589855 ALU589855:ALY589855 AVQ589855:AVU589855 BFM589855:BFQ589855 BPI589855:BPM589855 BZE589855:BZI589855 CJA589855:CJE589855 CSW589855:CTA589855 DCS589855:DCW589855 DMO589855:DMS589855 DWK589855:DWO589855 EGG589855:EGK589855 EQC589855:EQG589855 EZY589855:FAC589855 FJU589855:FJY589855 FTQ589855:FTU589855 GDM589855:GDQ589855 GNI589855:GNM589855 GXE589855:GXI589855 HHA589855:HHE589855 HQW589855:HRA589855 IAS589855:IAW589855 IKO589855:IKS589855 IUK589855:IUO589855 JEG589855:JEK589855 JOC589855:JOG589855 JXY589855:JYC589855 KHU589855:KHY589855 KRQ589855:KRU589855 LBM589855:LBQ589855 LLI589855:LLM589855 LVE589855:LVI589855 MFA589855:MFE589855 MOW589855:MPA589855 MYS589855:MYW589855 NIO589855:NIS589855 NSK589855:NSO589855 OCG589855:OCK589855 OMC589855:OMG589855 OVY589855:OWC589855 PFU589855:PFY589855 PPQ589855:PPU589855 PZM589855:PZQ589855 QJI589855:QJM589855 QTE589855:QTI589855 RDA589855:RDE589855 RMW589855:RNA589855 RWS589855:RWW589855 SGO589855:SGS589855 SQK589855:SQO589855 TAG589855:TAK589855 TKC589855:TKG589855 TTY589855:TUC589855 UDU589855:UDY589855 UNQ589855:UNU589855 UXM589855:UXQ589855 VHI589855:VHM589855 VRE589855:VRI589855 WBA589855:WBE589855 WKW589855:WLA589855 WUS589855:WUW589855 IG655391:IK655391 SC655391:SG655391 ABY655391:ACC655391 ALU655391:ALY655391 AVQ655391:AVU655391 BFM655391:BFQ655391 BPI655391:BPM655391 BZE655391:BZI655391 CJA655391:CJE655391 CSW655391:CTA655391 DCS655391:DCW655391 DMO655391:DMS655391 DWK655391:DWO655391 EGG655391:EGK655391 EQC655391:EQG655391 EZY655391:FAC655391 FJU655391:FJY655391 FTQ655391:FTU655391 GDM655391:GDQ655391 GNI655391:GNM655391 GXE655391:GXI655391 HHA655391:HHE655391 HQW655391:HRA655391 IAS655391:IAW655391 IKO655391:IKS655391 IUK655391:IUO655391 JEG655391:JEK655391 JOC655391:JOG655391 JXY655391:JYC655391 KHU655391:KHY655391 KRQ655391:KRU655391 LBM655391:LBQ655391 LLI655391:LLM655391 LVE655391:LVI655391 MFA655391:MFE655391 MOW655391:MPA655391 MYS655391:MYW655391 NIO655391:NIS655391 NSK655391:NSO655391 OCG655391:OCK655391 OMC655391:OMG655391 OVY655391:OWC655391 PFU655391:PFY655391 PPQ655391:PPU655391 PZM655391:PZQ655391 QJI655391:QJM655391 QTE655391:QTI655391 RDA655391:RDE655391 RMW655391:RNA655391 RWS655391:RWW655391 SGO655391:SGS655391 SQK655391:SQO655391 TAG655391:TAK655391 TKC655391:TKG655391 TTY655391:TUC655391 UDU655391:UDY655391 UNQ655391:UNU655391 UXM655391:UXQ655391 VHI655391:VHM655391 VRE655391:VRI655391 WBA655391:WBE655391 WKW655391:WLA655391 WUS655391:WUW655391 IG720927:IK720927 SC720927:SG720927 ABY720927:ACC720927 ALU720927:ALY720927 AVQ720927:AVU720927 BFM720927:BFQ720927 BPI720927:BPM720927 BZE720927:BZI720927 CJA720927:CJE720927 CSW720927:CTA720927 DCS720927:DCW720927 DMO720927:DMS720927 DWK720927:DWO720927 EGG720927:EGK720927 EQC720927:EQG720927 EZY720927:FAC720927 FJU720927:FJY720927 FTQ720927:FTU720927 GDM720927:GDQ720927 GNI720927:GNM720927 GXE720927:GXI720927 HHA720927:HHE720927 HQW720927:HRA720927 IAS720927:IAW720927 IKO720927:IKS720927 IUK720927:IUO720927 JEG720927:JEK720927 JOC720927:JOG720927 JXY720927:JYC720927 KHU720927:KHY720927 KRQ720927:KRU720927 LBM720927:LBQ720927 LLI720927:LLM720927 LVE720927:LVI720927 MFA720927:MFE720927 MOW720927:MPA720927 MYS720927:MYW720927 NIO720927:NIS720927 NSK720927:NSO720927 OCG720927:OCK720927 OMC720927:OMG720927 OVY720927:OWC720927 PFU720927:PFY720927 PPQ720927:PPU720927 PZM720927:PZQ720927 QJI720927:QJM720927 QTE720927:QTI720927 RDA720927:RDE720927 RMW720927:RNA720927 RWS720927:RWW720927 SGO720927:SGS720927 SQK720927:SQO720927 TAG720927:TAK720927 TKC720927:TKG720927 TTY720927:TUC720927 UDU720927:UDY720927 UNQ720927:UNU720927 UXM720927:UXQ720927 VHI720927:VHM720927 VRE720927:VRI720927 WBA720927:WBE720927 WKW720927:WLA720927 WUS720927:WUW720927 IG786463:IK786463 SC786463:SG786463 ABY786463:ACC786463 ALU786463:ALY786463 AVQ786463:AVU786463 BFM786463:BFQ786463 BPI786463:BPM786463 BZE786463:BZI786463 CJA786463:CJE786463 CSW786463:CTA786463 DCS786463:DCW786463 DMO786463:DMS786463 DWK786463:DWO786463 EGG786463:EGK786463 EQC786463:EQG786463 EZY786463:FAC786463 FJU786463:FJY786463 FTQ786463:FTU786463 GDM786463:GDQ786463 GNI786463:GNM786463 GXE786463:GXI786463 HHA786463:HHE786463 HQW786463:HRA786463 IAS786463:IAW786463 IKO786463:IKS786463 IUK786463:IUO786463 JEG786463:JEK786463 JOC786463:JOG786463 JXY786463:JYC786463 KHU786463:KHY786463 KRQ786463:KRU786463 LBM786463:LBQ786463 LLI786463:LLM786463 LVE786463:LVI786463 MFA786463:MFE786463 MOW786463:MPA786463 MYS786463:MYW786463 NIO786463:NIS786463 NSK786463:NSO786463 OCG786463:OCK786463 OMC786463:OMG786463 OVY786463:OWC786463 PFU786463:PFY786463 PPQ786463:PPU786463 PZM786463:PZQ786463 QJI786463:QJM786463 QTE786463:QTI786463 RDA786463:RDE786463 RMW786463:RNA786463 RWS786463:RWW786463 SGO786463:SGS786463 SQK786463:SQO786463 TAG786463:TAK786463 TKC786463:TKG786463 TTY786463:TUC786463 UDU786463:UDY786463 UNQ786463:UNU786463 UXM786463:UXQ786463 VHI786463:VHM786463 VRE786463:VRI786463 WBA786463:WBE786463 WKW786463:WLA786463 WUS786463:WUW786463 IG851999:IK851999 SC851999:SG851999 ABY851999:ACC851999 ALU851999:ALY851999 AVQ851999:AVU851999 BFM851999:BFQ851999 BPI851999:BPM851999 BZE851999:BZI851999 CJA851999:CJE851999 CSW851999:CTA851999 DCS851999:DCW851999 DMO851999:DMS851999 DWK851999:DWO851999 EGG851999:EGK851999 EQC851999:EQG851999 EZY851999:FAC851999 FJU851999:FJY851999 FTQ851999:FTU851999 GDM851999:GDQ851999 GNI851999:GNM851999 GXE851999:GXI851999 HHA851999:HHE851999 HQW851999:HRA851999 IAS851999:IAW851999 IKO851999:IKS851999 IUK851999:IUO851999 JEG851999:JEK851999 JOC851999:JOG851999 JXY851999:JYC851999 KHU851999:KHY851999 KRQ851999:KRU851999 LBM851999:LBQ851999 LLI851999:LLM851999 LVE851999:LVI851999 MFA851999:MFE851999 MOW851999:MPA851999 MYS851999:MYW851999 NIO851999:NIS851999 NSK851999:NSO851999 OCG851999:OCK851999 OMC851999:OMG851999 OVY851999:OWC851999 PFU851999:PFY851999 PPQ851999:PPU851999 PZM851999:PZQ851999 QJI851999:QJM851999 QTE851999:QTI851999 RDA851999:RDE851999 RMW851999:RNA851999 RWS851999:RWW851999 SGO851999:SGS851999 SQK851999:SQO851999 TAG851999:TAK851999 TKC851999:TKG851999 TTY851999:TUC851999 UDU851999:UDY851999 UNQ851999:UNU851999 UXM851999:UXQ851999 VHI851999:VHM851999 VRE851999:VRI851999 WBA851999:WBE851999 WKW851999:WLA851999 WUS851999:WUW851999 IG917535:IK917535 SC917535:SG917535 ABY917535:ACC917535 ALU917535:ALY917535 AVQ917535:AVU917535 BFM917535:BFQ917535 BPI917535:BPM917535 BZE917535:BZI917535 CJA917535:CJE917535 CSW917535:CTA917535 DCS917535:DCW917535 DMO917535:DMS917535 DWK917535:DWO917535 EGG917535:EGK917535 EQC917535:EQG917535 EZY917535:FAC917535 FJU917535:FJY917535 FTQ917535:FTU917535 GDM917535:GDQ917535 GNI917535:GNM917535 GXE917535:GXI917535 HHA917535:HHE917535 HQW917535:HRA917535 IAS917535:IAW917535 IKO917535:IKS917535 IUK917535:IUO917535 JEG917535:JEK917535 JOC917535:JOG917535 JXY917535:JYC917535 KHU917535:KHY917535 KRQ917535:KRU917535 LBM917535:LBQ917535 LLI917535:LLM917535 LVE917535:LVI917535 MFA917535:MFE917535 MOW917535:MPA917535 MYS917535:MYW917535 NIO917535:NIS917535 NSK917535:NSO917535 OCG917535:OCK917535 OMC917535:OMG917535 OVY917535:OWC917535 PFU917535:PFY917535 PPQ917535:PPU917535 PZM917535:PZQ917535 QJI917535:QJM917535 QTE917535:QTI917535 RDA917535:RDE917535 RMW917535:RNA917535 RWS917535:RWW917535 SGO917535:SGS917535 SQK917535:SQO917535 TAG917535:TAK917535 TKC917535:TKG917535 TTY917535:TUC917535 UDU917535:UDY917535 UNQ917535:UNU917535 UXM917535:UXQ917535 VHI917535:VHM917535 VRE917535:VRI917535 WBA917535:WBE917535 WKW917535:WLA917535 WUS917535:WUW917535 IG983071:IK983071 SC983071:SG983071 ABY983071:ACC983071 ALU983071:ALY983071 AVQ983071:AVU983071 BFM983071:BFQ983071 BPI983071:BPM983071 BZE983071:BZI983071 CJA983071:CJE983071 CSW983071:CTA983071 DCS983071:DCW983071 DMO983071:DMS983071 DWK983071:DWO983071 EGG983071:EGK983071 EQC983071:EQG983071 EZY983071:FAC983071 FJU983071:FJY983071 FTQ983071:FTU983071 GDM983071:GDQ983071 GNI983071:GNM983071 GXE983071:GXI983071 HHA983071:HHE983071 HQW983071:HRA983071 IAS983071:IAW983071 IKO983071:IKS983071 IUK983071:IUO983071 JEG983071:JEK983071 JOC983071:JOG983071 JXY983071:JYC983071 KHU983071:KHY983071 KRQ983071:KRU983071 LBM983071:LBQ983071 LLI983071:LLM983071 LVE983071:LVI983071 MFA983071:MFE983071 MOW983071:MPA983071 MYS983071:MYW983071 NIO983071:NIS983071 NSK983071:NSO983071 OCG983071:OCK983071 OMC983071:OMG983071 OVY983071:OWC983071 PFU983071:PFY983071 PPQ983071:PPU983071 PZM983071:PZQ983071 QJI983071:QJM983071 QTE983071:QTI983071 RDA983071:RDE983071 RMW983071:RNA983071 RWS983071:RWW983071 SGO983071:SGS983071 SQK983071:SQO983071 TAG983071:TAK983071 TKC983071:TKG983071 TTY983071:TUC983071 UDU983071:UDY983071 UNQ983071:UNU983071 UXM983071:UXQ983071 VHI983071:VHM983071 VRE983071:VRI983071 WBA983071:WBE983071 WKW983071:WLA983071 WUS983071:WUW983071 IG65577:IK65577 SC65577:SG65577 ABY65577:ACC65577 ALU65577:ALY65577 AVQ65577:AVU65577 BFM65577:BFQ65577 BPI65577:BPM65577 BZE65577:BZI65577 CJA65577:CJE65577 CSW65577:CTA65577 DCS65577:DCW65577 DMO65577:DMS65577 DWK65577:DWO65577 EGG65577:EGK65577 EQC65577:EQG65577 EZY65577:FAC65577 FJU65577:FJY65577 FTQ65577:FTU65577 GDM65577:GDQ65577 GNI65577:GNM65577 GXE65577:GXI65577 HHA65577:HHE65577 HQW65577:HRA65577 IAS65577:IAW65577 IKO65577:IKS65577 IUK65577:IUO65577 JEG65577:JEK65577 JOC65577:JOG65577 JXY65577:JYC65577 KHU65577:KHY65577 KRQ65577:KRU65577 LBM65577:LBQ65577 LLI65577:LLM65577 LVE65577:LVI65577 MFA65577:MFE65577 MOW65577:MPA65577 MYS65577:MYW65577 NIO65577:NIS65577 NSK65577:NSO65577 OCG65577:OCK65577 OMC65577:OMG65577 OVY65577:OWC65577 PFU65577:PFY65577 PPQ65577:PPU65577 PZM65577:PZQ65577 QJI65577:QJM65577 QTE65577:QTI65577 RDA65577:RDE65577 RMW65577:RNA65577 RWS65577:RWW65577 SGO65577:SGS65577 SQK65577:SQO65577 TAG65577:TAK65577 TKC65577:TKG65577 TTY65577:TUC65577 UDU65577:UDY65577 UNQ65577:UNU65577 UXM65577:UXQ65577 VHI65577:VHM65577 VRE65577:VRI65577 WBA65577:WBE65577 WKW65577:WLA65577 WUS65577:WUW65577 IG131113:IK131113 SC131113:SG131113 ABY131113:ACC131113 ALU131113:ALY131113 AVQ131113:AVU131113 BFM131113:BFQ131113 BPI131113:BPM131113 BZE131113:BZI131113 CJA131113:CJE131113 CSW131113:CTA131113 DCS131113:DCW131113 DMO131113:DMS131113 DWK131113:DWO131113 EGG131113:EGK131113 EQC131113:EQG131113 EZY131113:FAC131113 FJU131113:FJY131113 FTQ131113:FTU131113 GDM131113:GDQ131113 GNI131113:GNM131113 GXE131113:GXI131113 HHA131113:HHE131113 HQW131113:HRA131113 IAS131113:IAW131113 IKO131113:IKS131113 IUK131113:IUO131113 JEG131113:JEK131113 JOC131113:JOG131113 JXY131113:JYC131113 KHU131113:KHY131113 KRQ131113:KRU131113 LBM131113:LBQ131113 LLI131113:LLM131113 LVE131113:LVI131113 MFA131113:MFE131113 MOW131113:MPA131113 MYS131113:MYW131113 NIO131113:NIS131113 NSK131113:NSO131113 OCG131113:OCK131113 OMC131113:OMG131113 OVY131113:OWC131113 PFU131113:PFY131113 PPQ131113:PPU131113 PZM131113:PZQ131113 QJI131113:QJM131113 QTE131113:QTI131113 RDA131113:RDE131113 RMW131113:RNA131113 RWS131113:RWW131113 SGO131113:SGS131113 SQK131113:SQO131113 TAG131113:TAK131113 TKC131113:TKG131113 TTY131113:TUC131113 UDU131113:UDY131113 UNQ131113:UNU131113 UXM131113:UXQ131113 VHI131113:VHM131113 VRE131113:VRI131113 WBA131113:WBE131113 WKW131113:WLA131113 WUS131113:WUW131113 IG196649:IK196649 SC196649:SG196649 ABY196649:ACC196649 ALU196649:ALY196649 AVQ196649:AVU196649 BFM196649:BFQ196649 BPI196649:BPM196649 BZE196649:BZI196649 CJA196649:CJE196649 CSW196649:CTA196649 DCS196649:DCW196649 DMO196649:DMS196649 DWK196649:DWO196649 EGG196649:EGK196649 EQC196649:EQG196649 EZY196649:FAC196649 FJU196649:FJY196649 FTQ196649:FTU196649 GDM196649:GDQ196649 GNI196649:GNM196649 GXE196649:GXI196649 HHA196649:HHE196649 HQW196649:HRA196649 IAS196649:IAW196649 IKO196649:IKS196649 IUK196649:IUO196649 JEG196649:JEK196649 JOC196649:JOG196649 JXY196649:JYC196649 KHU196649:KHY196649 KRQ196649:KRU196649 LBM196649:LBQ196649 LLI196649:LLM196649 LVE196649:LVI196649 MFA196649:MFE196649 MOW196649:MPA196649 MYS196649:MYW196649 NIO196649:NIS196649 NSK196649:NSO196649 OCG196649:OCK196649 OMC196649:OMG196649 OVY196649:OWC196649 PFU196649:PFY196649 PPQ196649:PPU196649 PZM196649:PZQ196649 QJI196649:QJM196649 QTE196649:QTI196649 RDA196649:RDE196649 RMW196649:RNA196649 RWS196649:RWW196649 SGO196649:SGS196649 SQK196649:SQO196649 TAG196649:TAK196649 TKC196649:TKG196649 TTY196649:TUC196649 UDU196649:UDY196649 UNQ196649:UNU196649 UXM196649:UXQ196649 VHI196649:VHM196649 VRE196649:VRI196649 WBA196649:WBE196649 WKW196649:WLA196649 WUS196649:WUW196649 IG262185:IK262185 SC262185:SG262185 ABY262185:ACC262185 ALU262185:ALY262185 AVQ262185:AVU262185 BFM262185:BFQ262185 BPI262185:BPM262185 BZE262185:BZI262185 CJA262185:CJE262185 CSW262185:CTA262185 DCS262185:DCW262185 DMO262185:DMS262185 DWK262185:DWO262185 EGG262185:EGK262185 EQC262185:EQG262185 EZY262185:FAC262185 FJU262185:FJY262185 FTQ262185:FTU262185 GDM262185:GDQ262185 GNI262185:GNM262185 GXE262185:GXI262185 HHA262185:HHE262185 HQW262185:HRA262185 IAS262185:IAW262185 IKO262185:IKS262185 IUK262185:IUO262185 JEG262185:JEK262185 JOC262185:JOG262185 JXY262185:JYC262185 KHU262185:KHY262185 KRQ262185:KRU262185 LBM262185:LBQ262185 LLI262185:LLM262185 LVE262185:LVI262185 MFA262185:MFE262185 MOW262185:MPA262185 MYS262185:MYW262185 NIO262185:NIS262185 NSK262185:NSO262185 OCG262185:OCK262185 OMC262185:OMG262185 OVY262185:OWC262185 PFU262185:PFY262185 PPQ262185:PPU262185 PZM262185:PZQ262185 QJI262185:QJM262185 QTE262185:QTI262185 RDA262185:RDE262185 RMW262185:RNA262185 RWS262185:RWW262185 SGO262185:SGS262185 SQK262185:SQO262185 TAG262185:TAK262185 TKC262185:TKG262185 TTY262185:TUC262185 UDU262185:UDY262185 UNQ262185:UNU262185 UXM262185:UXQ262185 VHI262185:VHM262185 VRE262185:VRI262185 WBA262185:WBE262185 WKW262185:WLA262185 WUS262185:WUW262185 IG327721:IK327721 SC327721:SG327721 ABY327721:ACC327721 ALU327721:ALY327721 AVQ327721:AVU327721 BFM327721:BFQ327721 BPI327721:BPM327721 BZE327721:BZI327721 CJA327721:CJE327721 CSW327721:CTA327721 DCS327721:DCW327721 DMO327721:DMS327721 DWK327721:DWO327721 EGG327721:EGK327721 EQC327721:EQG327721 EZY327721:FAC327721 FJU327721:FJY327721 FTQ327721:FTU327721 GDM327721:GDQ327721 GNI327721:GNM327721 GXE327721:GXI327721 HHA327721:HHE327721 HQW327721:HRA327721 IAS327721:IAW327721 IKO327721:IKS327721 IUK327721:IUO327721 JEG327721:JEK327721 JOC327721:JOG327721 JXY327721:JYC327721 KHU327721:KHY327721 KRQ327721:KRU327721 LBM327721:LBQ327721 LLI327721:LLM327721 LVE327721:LVI327721 MFA327721:MFE327721 MOW327721:MPA327721 MYS327721:MYW327721 NIO327721:NIS327721 NSK327721:NSO327721 OCG327721:OCK327721 OMC327721:OMG327721 OVY327721:OWC327721 PFU327721:PFY327721 PPQ327721:PPU327721 PZM327721:PZQ327721 QJI327721:QJM327721 QTE327721:QTI327721 RDA327721:RDE327721 RMW327721:RNA327721 RWS327721:RWW327721 SGO327721:SGS327721 SQK327721:SQO327721 TAG327721:TAK327721 TKC327721:TKG327721 TTY327721:TUC327721 UDU327721:UDY327721 UNQ327721:UNU327721 UXM327721:UXQ327721 VHI327721:VHM327721 VRE327721:VRI327721 WBA327721:WBE327721 WKW327721:WLA327721 WUS327721:WUW327721 IG393257:IK393257 SC393257:SG393257 ABY393257:ACC393257 ALU393257:ALY393257 AVQ393257:AVU393257 BFM393257:BFQ393257 BPI393257:BPM393257 BZE393257:BZI393257 CJA393257:CJE393257 CSW393257:CTA393257 DCS393257:DCW393257 DMO393257:DMS393257 DWK393257:DWO393257 EGG393257:EGK393257 EQC393257:EQG393257 EZY393257:FAC393257 FJU393257:FJY393257 FTQ393257:FTU393257 GDM393257:GDQ393257 GNI393257:GNM393257 GXE393257:GXI393257 HHA393257:HHE393257 HQW393257:HRA393257 IAS393257:IAW393257 IKO393257:IKS393257 IUK393257:IUO393257 JEG393257:JEK393257 JOC393257:JOG393257 JXY393257:JYC393257 KHU393257:KHY393257 KRQ393257:KRU393257 LBM393257:LBQ393257 LLI393257:LLM393257 LVE393257:LVI393257 MFA393257:MFE393257 MOW393257:MPA393257 MYS393257:MYW393257 NIO393257:NIS393257 NSK393257:NSO393257 OCG393257:OCK393257 OMC393257:OMG393257 OVY393257:OWC393257 PFU393257:PFY393257 PPQ393257:PPU393257 PZM393257:PZQ393257 QJI393257:QJM393257 QTE393257:QTI393257 RDA393257:RDE393257 RMW393257:RNA393257 RWS393257:RWW393257 SGO393257:SGS393257 SQK393257:SQO393257 TAG393257:TAK393257 TKC393257:TKG393257 TTY393257:TUC393257 UDU393257:UDY393257 UNQ393257:UNU393257 UXM393257:UXQ393257 VHI393257:VHM393257 VRE393257:VRI393257 WBA393257:WBE393257 WKW393257:WLA393257 WUS393257:WUW393257 IG458793:IK458793 SC458793:SG458793 ABY458793:ACC458793 ALU458793:ALY458793 AVQ458793:AVU458793 BFM458793:BFQ458793 BPI458793:BPM458793 BZE458793:BZI458793 CJA458793:CJE458793 CSW458793:CTA458793 DCS458793:DCW458793 DMO458793:DMS458793 DWK458793:DWO458793 EGG458793:EGK458793 EQC458793:EQG458793 EZY458793:FAC458793 FJU458793:FJY458793 FTQ458793:FTU458793 GDM458793:GDQ458793 GNI458793:GNM458793 GXE458793:GXI458793 HHA458793:HHE458793 HQW458793:HRA458793 IAS458793:IAW458793 IKO458793:IKS458793 IUK458793:IUO458793 JEG458793:JEK458793 JOC458793:JOG458793 JXY458793:JYC458793 KHU458793:KHY458793 KRQ458793:KRU458793 LBM458793:LBQ458793 LLI458793:LLM458793 LVE458793:LVI458793 MFA458793:MFE458793 MOW458793:MPA458793 MYS458793:MYW458793 NIO458793:NIS458793 NSK458793:NSO458793 OCG458793:OCK458793 OMC458793:OMG458793 OVY458793:OWC458793 PFU458793:PFY458793 PPQ458793:PPU458793 PZM458793:PZQ458793 QJI458793:QJM458793 QTE458793:QTI458793 RDA458793:RDE458793 RMW458793:RNA458793 RWS458793:RWW458793 SGO458793:SGS458793 SQK458793:SQO458793 TAG458793:TAK458793 TKC458793:TKG458793 TTY458793:TUC458793 UDU458793:UDY458793 UNQ458793:UNU458793 UXM458793:UXQ458793 VHI458793:VHM458793 VRE458793:VRI458793 WBA458793:WBE458793 WKW458793:WLA458793 WUS458793:WUW458793 IG524329:IK524329 SC524329:SG524329 ABY524329:ACC524329 ALU524329:ALY524329 AVQ524329:AVU524329 BFM524329:BFQ524329 BPI524329:BPM524329 BZE524329:BZI524329 CJA524329:CJE524329 CSW524329:CTA524329 DCS524329:DCW524329 DMO524329:DMS524329 DWK524329:DWO524329 EGG524329:EGK524329 EQC524329:EQG524329 EZY524329:FAC524329 FJU524329:FJY524329 FTQ524329:FTU524329 GDM524329:GDQ524329 GNI524329:GNM524329 GXE524329:GXI524329 HHA524329:HHE524329 HQW524329:HRA524329 IAS524329:IAW524329 IKO524329:IKS524329 IUK524329:IUO524329 JEG524329:JEK524329 JOC524329:JOG524329 JXY524329:JYC524329 KHU524329:KHY524329 KRQ524329:KRU524329 LBM524329:LBQ524329 LLI524329:LLM524329 LVE524329:LVI524329 MFA524329:MFE524329 MOW524329:MPA524329 MYS524329:MYW524329 NIO524329:NIS524329 NSK524329:NSO524329 OCG524329:OCK524329 OMC524329:OMG524329 OVY524329:OWC524329 PFU524329:PFY524329 PPQ524329:PPU524329 PZM524329:PZQ524329 QJI524329:QJM524329 QTE524329:QTI524329 RDA524329:RDE524329 RMW524329:RNA524329 RWS524329:RWW524329 SGO524329:SGS524329 SQK524329:SQO524329 TAG524329:TAK524329 TKC524329:TKG524329 TTY524329:TUC524329 UDU524329:UDY524329 UNQ524329:UNU524329 UXM524329:UXQ524329 VHI524329:VHM524329 VRE524329:VRI524329 WBA524329:WBE524329 WKW524329:WLA524329 WUS524329:WUW524329 IG589865:IK589865 SC589865:SG589865 ABY589865:ACC589865 ALU589865:ALY589865 AVQ589865:AVU589865 BFM589865:BFQ589865 BPI589865:BPM589865 BZE589865:BZI589865 CJA589865:CJE589865 CSW589865:CTA589865 DCS589865:DCW589865 DMO589865:DMS589865 DWK589865:DWO589865 EGG589865:EGK589865 EQC589865:EQG589865 EZY589865:FAC589865 FJU589865:FJY589865 FTQ589865:FTU589865 GDM589865:GDQ589865 GNI589865:GNM589865 GXE589865:GXI589865 HHA589865:HHE589865 HQW589865:HRA589865 IAS589865:IAW589865 IKO589865:IKS589865 IUK589865:IUO589865 JEG589865:JEK589865 JOC589865:JOG589865 JXY589865:JYC589865 KHU589865:KHY589865 KRQ589865:KRU589865 LBM589865:LBQ589865 LLI589865:LLM589865 LVE589865:LVI589865 MFA589865:MFE589865 MOW589865:MPA589865 MYS589865:MYW589865 NIO589865:NIS589865 NSK589865:NSO589865 OCG589865:OCK589865 OMC589865:OMG589865 OVY589865:OWC589865 PFU589865:PFY589865 PPQ589865:PPU589865 PZM589865:PZQ589865 QJI589865:QJM589865 QTE589865:QTI589865 RDA589865:RDE589865 RMW589865:RNA589865 RWS589865:RWW589865 SGO589865:SGS589865 SQK589865:SQO589865 TAG589865:TAK589865 TKC589865:TKG589865 TTY589865:TUC589865 UDU589865:UDY589865 UNQ589865:UNU589865 UXM589865:UXQ589865 VHI589865:VHM589865 VRE589865:VRI589865 WBA589865:WBE589865 WKW589865:WLA589865 WUS589865:WUW589865 IG655401:IK655401 SC655401:SG655401 ABY655401:ACC655401 ALU655401:ALY655401 AVQ655401:AVU655401 BFM655401:BFQ655401 BPI655401:BPM655401 BZE655401:BZI655401 CJA655401:CJE655401 CSW655401:CTA655401 DCS655401:DCW655401 DMO655401:DMS655401 DWK655401:DWO655401 EGG655401:EGK655401 EQC655401:EQG655401 EZY655401:FAC655401 FJU655401:FJY655401 FTQ655401:FTU655401 GDM655401:GDQ655401 GNI655401:GNM655401 GXE655401:GXI655401 HHA655401:HHE655401 HQW655401:HRA655401 IAS655401:IAW655401 IKO655401:IKS655401 IUK655401:IUO655401 JEG655401:JEK655401 JOC655401:JOG655401 JXY655401:JYC655401 KHU655401:KHY655401 KRQ655401:KRU655401 LBM655401:LBQ655401 LLI655401:LLM655401 LVE655401:LVI655401 MFA655401:MFE655401 MOW655401:MPA655401 MYS655401:MYW655401 NIO655401:NIS655401 NSK655401:NSO655401 OCG655401:OCK655401 OMC655401:OMG655401 OVY655401:OWC655401 PFU655401:PFY655401 PPQ655401:PPU655401 PZM655401:PZQ655401 QJI655401:QJM655401 QTE655401:QTI655401 RDA655401:RDE655401 RMW655401:RNA655401 RWS655401:RWW655401 SGO655401:SGS655401 SQK655401:SQO655401 TAG655401:TAK655401 TKC655401:TKG655401 TTY655401:TUC655401 UDU655401:UDY655401 UNQ655401:UNU655401 UXM655401:UXQ655401 VHI655401:VHM655401 VRE655401:VRI655401 WBA655401:WBE655401 WKW655401:WLA655401 WUS655401:WUW655401 IG720937:IK720937 SC720937:SG720937 ABY720937:ACC720937 ALU720937:ALY720937 AVQ720937:AVU720937 BFM720937:BFQ720937 BPI720937:BPM720937 BZE720937:BZI720937 CJA720937:CJE720937 CSW720937:CTA720937 DCS720937:DCW720937 DMO720937:DMS720937 DWK720937:DWO720937 EGG720937:EGK720937 EQC720937:EQG720937 EZY720937:FAC720937 FJU720937:FJY720937 FTQ720937:FTU720937 GDM720937:GDQ720937 GNI720937:GNM720937 GXE720937:GXI720937 HHA720937:HHE720937 HQW720937:HRA720937 IAS720937:IAW720937 IKO720937:IKS720937 IUK720937:IUO720937 JEG720937:JEK720937 JOC720937:JOG720937 JXY720937:JYC720937 KHU720937:KHY720937 KRQ720937:KRU720937 LBM720937:LBQ720937 LLI720937:LLM720937 LVE720937:LVI720937 MFA720937:MFE720937 MOW720937:MPA720937 MYS720937:MYW720937 NIO720937:NIS720937 NSK720937:NSO720937 OCG720937:OCK720937 OMC720937:OMG720937 OVY720937:OWC720937 PFU720937:PFY720937 PPQ720937:PPU720937 PZM720937:PZQ720937 QJI720937:QJM720937 QTE720937:QTI720937 RDA720937:RDE720937 RMW720937:RNA720937 RWS720937:RWW720937 SGO720937:SGS720937 SQK720937:SQO720937 TAG720937:TAK720937 TKC720937:TKG720937 TTY720937:TUC720937 UDU720937:UDY720937 UNQ720937:UNU720937 UXM720937:UXQ720937 VHI720937:VHM720937 VRE720937:VRI720937 WBA720937:WBE720937 WKW720937:WLA720937 WUS720937:WUW720937 IG786473:IK786473 SC786473:SG786473 ABY786473:ACC786473 ALU786473:ALY786473 AVQ786473:AVU786473 BFM786473:BFQ786473 BPI786473:BPM786473 BZE786473:BZI786473 CJA786473:CJE786473 CSW786473:CTA786473 DCS786473:DCW786473 DMO786473:DMS786473 DWK786473:DWO786473 EGG786473:EGK786473 EQC786473:EQG786473 EZY786473:FAC786473 FJU786473:FJY786473 FTQ786473:FTU786473 GDM786473:GDQ786473 GNI786473:GNM786473 GXE786473:GXI786473 HHA786473:HHE786473 HQW786473:HRA786473 IAS786473:IAW786473 IKO786473:IKS786473 IUK786473:IUO786473 JEG786473:JEK786473 JOC786473:JOG786473 JXY786473:JYC786473 KHU786473:KHY786473 KRQ786473:KRU786473 LBM786473:LBQ786473 LLI786473:LLM786473 LVE786473:LVI786473 MFA786473:MFE786473 MOW786473:MPA786473 MYS786473:MYW786473 NIO786473:NIS786473 NSK786473:NSO786473 OCG786473:OCK786473 OMC786473:OMG786473 OVY786473:OWC786473 PFU786473:PFY786473 PPQ786473:PPU786473 PZM786473:PZQ786473 QJI786473:QJM786473 QTE786473:QTI786473 RDA786473:RDE786473 RMW786473:RNA786473 RWS786473:RWW786473 SGO786473:SGS786473 SQK786473:SQO786473 TAG786473:TAK786473 TKC786473:TKG786473 TTY786473:TUC786473 UDU786473:UDY786473 UNQ786473:UNU786473 UXM786473:UXQ786473 VHI786473:VHM786473 VRE786473:VRI786473 WBA786473:WBE786473 WKW786473:WLA786473 WUS786473:WUW786473 IG852009:IK852009 SC852009:SG852009 ABY852009:ACC852009 ALU852009:ALY852009 AVQ852009:AVU852009 BFM852009:BFQ852009 BPI852009:BPM852009 BZE852009:BZI852009 CJA852009:CJE852009 CSW852009:CTA852009 DCS852009:DCW852009 DMO852009:DMS852009 DWK852009:DWO852009 EGG852009:EGK852009 EQC852009:EQG852009 EZY852009:FAC852009 FJU852009:FJY852009 FTQ852009:FTU852009 GDM852009:GDQ852009 GNI852009:GNM852009 GXE852009:GXI852009 HHA852009:HHE852009 HQW852009:HRA852009 IAS852009:IAW852009 IKO852009:IKS852009 IUK852009:IUO852009 JEG852009:JEK852009 JOC852009:JOG852009 JXY852009:JYC852009 KHU852009:KHY852009 KRQ852009:KRU852009 LBM852009:LBQ852009 LLI852009:LLM852009 LVE852009:LVI852009 MFA852009:MFE852009 MOW852009:MPA852009 MYS852009:MYW852009 NIO852009:NIS852009 NSK852009:NSO852009 OCG852009:OCK852009 OMC852009:OMG852009 OVY852009:OWC852009 PFU852009:PFY852009 PPQ852009:PPU852009 PZM852009:PZQ852009 QJI852009:QJM852009 QTE852009:QTI852009 RDA852009:RDE852009 RMW852009:RNA852009 RWS852009:RWW852009 SGO852009:SGS852009 SQK852009:SQO852009 TAG852009:TAK852009 TKC852009:TKG852009 TTY852009:TUC852009 UDU852009:UDY852009 UNQ852009:UNU852009 UXM852009:UXQ852009 VHI852009:VHM852009 VRE852009:VRI852009 WBA852009:WBE852009 WKW852009:WLA852009 WUS852009:WUW852009 IG917545:IK917545 SC917545:SG917545 ABY917545:ACC917545 ALU917545:ALY917545 AVQ917545:AVU917545 BFM917545:BFQ917545 BPI917545:BPM917545 BZE917545:BZI917545 CJA917545:CJE917545 CSW917545:CTA917545 DCS917545:DCW917545 DMO917545:DMS917545 DWK917545:DWO917545 EGG917545:EGK917545 EQC917545:EQG917545 EZY917545:FAC917545 FJU917545:FJY917545 FTQ917545:FTU917545 GDM917545:GDQ917545 GNI917545:GNM917545 GXE917545:GXI917545 HHA917545:HHE917545 HQW917545:HRA917545 IAS917545:IAW917545 IKO917545:IKS917545 IUK917545:IUO917545 JEG917545:JEK917545 JOC917545:JOG917545 JXY917545:JYC917545 KHU917545:KHY917545 KRQ917545:KRU917545 LBM917545:LBQ917545 LLI917545:LLM917545 LVE917545:LVI917545 MFA917545:MFE917545 MOW917545:MPA917545 MYS917545:MYW917545 NIO917545:NIS917545 NSK917545:NSO917545 OCG917545:OCK917545 OMC917545:OMG917545 OVY917545:OWC917545 PFU917545:PFY917545 PPQ917545:PPU917545 PZM917545:PZQ917545 QJI917545:QJM917545 QTE917545:QTI917545 RDA917545:RDE917545 RMW917545:RNA917545 RWS917545:RWW917545 SGO917545:SGS917545 SQK917545:SQO917545 TAG917545:TAK917545 TKC917545:TKG917545 TTY917545:TUC917545 UDU917545:UDY917545 UNQ917545:UNU917545 UXM917545:UXQ917545 VHI917545:VHM917545 VRE917545:VRI917545 WBA917545:WBE917545 WKW917545:WLA917545 WUS917545:WUW917545 IG983081:IK983081 SC983081:SG983081 ABY983081:ACC983081 ALU983081:ALY983081 AVQ983081:AVU983081 BFM983081:BFQ983081 BPI983081:BPM983081 BZE983081:BZI983081 CJA983081:CJE983081 CSW983081:CTA983081 DCS983081:DCW983081 DMO983081:DMS983081 DWK983081:DWO983081 EGG983081:EGK983081 EQC983081:EQG983081 EZY983081:FAC983081 FJU983081:FJY983081 FTQ983081:FTU983081 GDM983081:GDQ983081 GNI983081:GNM983081 GXE983081:GXI983081 HHA983081:HHE983081 HQW983081:HRA983081 IAS983081:IAW983081 IKO983081:IKS983081 IUK983081:IUO983081 JEG983081:JEK983081 JOC983081:JOG983081 JXY983081:JYC983081 KHU983081:KHY983081 KRQ983081:KRU983081 LBM983081:LBQ983081 LLI983081:LLM983081 LVE983081:LVI983081 MFA983081:MFE983081 MOW983081:MPA983081 MYS983081:MYW983081 NIO983081:NIS983081 NSK983081:NSO983081 OCG983081:OCK983081 OMC983081:OMG983081 OVY983081:OWC983081 PFU983081:PFY983081 PPQ983081:PPU983081 PZM983081:PZQ983081 QJI983081:QJM983081 QTE983081:QTI983081 RDA983081:RDE983081 RMW983081:RNA983081 RWS983081:RWW983081 SGO983081:SGS983081 SQK983081:SQO983081 TAG983081:TAK983081 TKC983081:TKG983081 TTY983081:TUC983081 UDU983081:UDY983081 UNQ983081:UNU983081 UXM983081:UXQ983081 VHI983081:VHM983081 VRE983081:VRI983081 WBA983081:WBE983081 WKW983081:WLA983081 WUS983081:WUW983081 IG65572:IK65572 SC65572:SG65572 ABY65572:ACC65572 ALU65572:ALY65572 AVQ65572:AVU65572 BFM65572:BFQ65572 BPI65572:BPM65572 BZE65572:BZI65572 CJA65572:CJE65572 CSW65572:CTA65572 DCS65572:DCW65572 DMO65572:DMS65572 DWK65572:DWO65572 EGG65572:EGK65572 EQC65572:EQG65572 EZY65572:FAC65572 FJU65572:FJY65572 FTQ65572:FTU65572 GDM65572:GDQ65572 GNI65572:GNM65572 GXE65572:GXI65572 HHA65572:HHE65572 HQW65572:HRA65572 IAS65572:IAW65572 IKO65572:IKS65572 IUK65572:IUO65572 JEG65572:JEK65572 JOC65572:JOG65572 JXY65572:JYC65572 KHU65572:KHY65572 KRQ65572:KRU65572 LBM65572:LBQ65572 LLI65572:LLM65572 LVE65572:LVI65572 MFA65572:MFE65572 MOW65572:MPA65572 MYS65572:MYW65572 NIO65572:NIS65572 NSK65572:NSO65572 OCG65572:OCK65572 OMC65572:OMG65572 OVY65572:OWC65572 PFU65572:PFY65572 PPQ65572:PPU65572 PZM65572:PZQ65572 QJI65572:QJM65572 QTE65572:QTI65572 RDA65572:RDE65572 RMW65572:RNA65572 RWS65572:RWW65572 SGO65572:SGS65572 SQK65572:SQO65572 TAG65572:TAK65572 TKC65572:TKG65572 TTY65572:TUC65572 UDU65572:UDY65572 UNQ65572:UNU65572 UXM65572:UXQ65572 VHI65572:VHM65572 VRE65572:VRI65572 WBA65572:WBE65572 WKW65572:WLA65572 WUS65572:WUW65572 IG131108:IK131108 SC131108:SG131108 ABY131108:ACC131108 ALU131108:ALY131108 AVQ131108:AVU131108 BFM131108:BFQ131108 BPI131108:BPM131108 BZE131108:BZI131108 CJA131108:CJE131108 CSW131108:CTA131108 DCS131108:DCW131108 DMO131108:DMS131108 DWK131108:DWO131108 EGG131108:EGK131108 EQC131108:EQG131108 EZY131108:FAC131108 FJU131108:FJY131108 FTQ131108:FTU131108 GDM131108:GDQ131108 GNI131108:GNM131108 GXE131108:GXI131108 HHA131108:HHE131108 HQW131108:HRA131108 IAS131108:IAW131108 IKO131108:IKS131108 IUK131108:IUO131108 JEG131108:JEK131108 JOC131108:JOG131108 JXY131108:JYC131108 KHU131108:KHY131108 KRQ131108:KRU131108 LBM131108:LBQ131108 LLI131108:LLM131108 LVE131108:LVI131108 MFA131108:MFE131108 MOW131108:MPA131108 MYS131108:MYW131108 NIO131108:NIS131108 NSK131108:NSO131108 OCG131108:OCK131108 OMC131108:OMG131108 OVY131108:OWC131108 PFU131108:PFY131108 PPQ131108:PPU131108 PZM131108:PZQ131108 QJI131108:QJM131108 QTE131108:QTI131108 RDA131108:RDE131108 RMW131108:RNA131108 RWS131108:RWW131108 SGO131108:SGS131108 SQK131108:SQO131108 TAG131108:TAK131108 TKC131108:TKG131108 TTY131108:TUC131108 UDU131108:UDY131108 UNQ131108:UNU131108 UXM131108:UXQ131108 VHI131108:VHM131108 VRE131108:VRI131108 WBA131108:WBE131108 WKW131108:WLA131108 WUS131108:WUW131108 IG196644:IK196644 SC196644:SG196644 ABY196644:ACC196644 ALU196644:ALY196644 AVQ196644:AVU196644 BFM196644:BFQ196644 BPI196644:BPM196644 BZE196644:BZI196644 CJA196644:CJE196644 CSW196644:CTA196644 DCS196644:DCW196644 DMO196644:DMS196644 DWK196644:DWO196644 EGG196644:EGK196644 EQC196644:EQG196644 EZY196644:FAC196644 FJU196644:FJY196644 FTQ196644:FTU196644 GDM196644:GDQ196644 GNI196644:GNM196644 GXE196644:GXI196644 HHA196644:HHE196644 HQW196644:HRA196644 IAS196644:IAW196644 IKO196644:IKS196644 IUK196644:IUO196644 JEG196644:JEK196644 JOC196644:JOG196644 JXY196644:JYC196644 KHU196644:KHY196644 KRQ196644:KRU196644 LBM196644:LBQ196644 LLI196644:LLM196644 LVE196644:LVI196644 MFA196644:MFE196644 MOW196644:MPA196644 MYS196644:MYW196644 NIO196644:NIS196644 NSK196644:NSO196644 OCG196644:OCK196644 OMC196644:OMG196644 OVY196644:OWC196644 PFU196644:PFY196644 PPQ196644:PPU196644 PZM196644:PZQ196644 QJI196644:QJM196644 QTE196644:QTI196644 RDA196644:RDE196644 RMW196644:RNA196644 RWS196644:RWW196644 SGO196644:SGS196644 SQK196644:SQO196644 TAG196644:TAK196644 TKC196644:TKG196644 TTY196644:TUC196644 UDU196644:UDY196644 UNQ196644:UNU196644 UXM196644:UXQ196644 VHI196644:VHM196644 VRE196644:VRI196644 WBA196644:WBE196644 WKW196644:WLA196644 WUS196644:WUW196644 IG262180:IK262180 SC262180:SG262180 ABY262180:ACC262180 ALU262180:ALY262180 AVQ262180:AVU262180 BFM262180:BFQ262180 BPI262180:BPM262180 BZE262180:BZI262180 CJA262180:CJE262180 CSW262180:CTA262180 DCS262180:DCW262180 DMO262180:DMS262180 DWK262180:DWO262180 EGG262180:EGK262180 EQC262180:EQG262180 EZY262180:FAC262180 FJU262180:FJY262180 FTQ262180:FTU262180 GDM262180:GDQ262180 GNI262180:GNM262180 GXE262180:GXI262180 HHA262180:HHE262180 HQW262180:HRA262180 IAS262180:IAW262180 IKO262180:IKS262180 IUK262180:IUO262180 JEG262180:JEK262180 JOC262180:JOG262180 JXY262180:JYC262180 KHU262180:KHY262180 KRQ262180:KRU262180 LBM262180:LBQ262180 LLI262180:LLM262180 LVE262180:LVI262180 MFA262180:MFE262180 MOW262180:MPA262180 MYS262180:MYW262180 NIO262180:NIS262180 NSK262180:NSO262180 OCG262180:OCK262180 OMC262180:OMG262180 OVY262180:OWC262180 PFU262180:PFY262180 PPQ262180:PPU262180 PZM262180:PZQ262180 QJI262180:QJM262180 QTE262180:QTI262180 RDA262180:RDE262180 RMW262180:RNA262180 RWS262180:RWW262180 SGO262180:SGS262180 SQK262180:SQO262180 TAG262180:TAK262180 TKC262180:TKG262180 TTY262180:TUC262180 UDU262180:UDY262180 UNQ262180:UNU262180 UXM262180:UXQ262180 VHI262180:VHM262180 VRE262180:VRI262180 WBA262180:WBE262180 WKW262180:WLA262180 WUS262180:WUW262180 IG327716:IK327716 SC327716:SG327716 ABY327716:ACC327716 ALU327716:ALY327716 AVQ327716:AVU327716 BFM327716:BFQ327716 BPI327716:BPM327716 BZE327716:BZI327716 CJA327716:CJE327716 CSW327716:CTA327716 DCS327716:DCW327716 DMO327716:DMS327716 DWK327716:DWO327716 EGG327716:EGK327716 EQC327716:EQG327716 EZY327716:FAC327716 FJU327716:FJY327716 FTQ327716:FTU327716 GDM327716:GDQ327716 GNI327716:GNM327716 GXE327716:GXI327716 HHA327716:HHE327716 HQW327716:HRA327716 IAS327716:IAW327716 IKO327716:IKS327716 IUK327716:IUO327716 JEG327716:JEK327716 JOC327716:JOG327716 JXY327716:JYC327716 KHU327716:KHY327716 KRQ327716:KRU327716 LBM327716:LBQ327716 LLI327716:LLM327716 LVE327716:LVI327716 MFA327716:MFE327716 MOW327716:MPA327716 MYS327716:MYW327716 NIO327716:NIS327716 NSK327716:NSO327716 OCG327716:OCK327716 OMC327716:OMG327716 OVY327716:OWC327716 PFU327716:PFY327716 PPQ327716:PPU327716 PZM327716:PZQ327716 QJI327716:QJM327716 QTE327716:QTI327716 RDA327716:RDE327716 RMW327716:RNA327716 RWS327716:RWW327716 SGO327716:SGS327716 SQK327716:SQO327716 TAG327716:TAK327716 TKC327716:TKG327716 TTY327716:TUC327716 UDU327716:UDY327716 UNQ327716:UNU327716 UXM327716:UXQ327716 VHI327716:VHM327716 VRE327716:VRI327716 WBA327716:WBE327716 WKW327716:WLA327716 WUS327716:WUW327716 IG393252:IK393252 SC393252:SG393252 ABY393252:ACC393252 ALU393252:ALY393252 AVQ393252:AVU393252 BFM393252:BFQ393252 BPI393252:BPM393252 BZE393252:BZI393252 CJA393252:CJE393252 CSW393252:CTA393252 DCS393252:DCW393252 DMO393252:DMS393252 DWK393252:DWO393252 EGG393252:EGK393252 EQC393252:EQG393252 EZY393252:FAC393252 FJU393252:FJY393252 FTQ393252:FTU393252 GDM393252:GDQ393252 GNI393252:GNM393252 GXE393252:GXI393252 HHA393252:HHE393252 HQW393252:HRA393252 IAS393252:IAW393252 IKO393252:IKS393252 IUK393252:IUO393252 JEG393252:JEK393252 JOC393252:JOG393252 JXY393252:JYC393252 KHU393252:KHY393252 KRQ393252:KRU393252 LBM393252:LBQ393252 LLI393252:LLM393252 LVE393252:LVI393252 MFA393252:MFE393252 MOW393252:MPA393252 MYS393252:MYW393252 NIO393252:NIS393252 NSK393252:NSO393252 OCG393252:OCK393252 OMC393252:OMG393252 OVY393252:OWC393252 PFU393252:PFY393252 PPQ393252:PPU393252 PZM393252:PZQ393252 QJI393252:QJM393252 QTE393252:QTI393252 RDA393252:RDE393252 RMW393252:RNA393252 RWS393252:RWW393252 SGO393252:SGS393252 SQK393252:SQO393252 TAG393252:TAK393252 TKC393252:TKG393252 TTY393252:TUC393252 UDU393252:UDY393252 UNQ393252:UNU393252 UXM393252:UXQ393252 VHI393252:VHM393252 VRE393252:VRI393252 WBA393252:WBE393252 WKW393252:WLA393252 WUS393252:WUW393252 IG458788:IK458788 SC458788:SG458788 ABY458788:ACC458788 ALU458788:ALY458788 AVQ458788:AVU458788 BFM458788:BFQ458788 BPI458788:BPM458788 BZE458788:BZI458788 CJA458788:CJE458788 CSW458788:CTA458788 DCS458788:DCW458788 DMO458788:DMS458788 DWK458788:DWO458788 EGG458788:EGK458788 EQC458788:EQG458788 EZY458788:FAC458788 FJU458788:FJY458788 FTQ458788:FTU458788 GDM458788:GDQ458788 GNI458788:GNM458788 GXE458788:GXI458788 HHA458788:HHE458788 HQW458788:HRA458788 IAS458788:IAW458788 IKO458788:IKS458788 IUK458788:IUO458788 JEG458788:JEK458788 JOC458788:JOG458788 JXY458788:JYC458788 KHU458788:KHY458788 KRQ458788:KRU458788 LBM458788:LBQ458788 LLI458788:LLM458788 LVE458788:LVI458788 MFA458788:MFE458788 MOW458788:MPA458788 MYS458788:MYW458788 NIO458788:NIS458788 NSK458788:NSO458788 OCG458788:OCK458788 OMC458788:OMG458788 OVY458788:OWC458788 PFU458788:PFY458788 PPQ458788:PPU458788 PZM458788:PZQ458788 QJI458788:QJM458788 QTE458788:QTI458788 RDA458788:RDE458788 RMW458788:RNA458788 RWS458788:RWW458788 SGO458788:SGS458788 SQK458788:SQO458788 TAG458788:TAK458788 TKC458788:TKG458788 TTY458788:TUC458788 UDU458788:UDY458788 UNQ458788:UNU458788 UXM458788:UXQ458788 VHI458788:VHM458788 VRE458788:VRI458788 WBA458788:WBE458788 WKW458788:WLA458788 WUS458788:WUW458788 IG524324:IK524324 SC524324:SG524324 ABY524324:ACC524324 ALU524324:ALY524324 AVQ524324:AVU524324 BFM524324:BFQ524324 BPI524324:BPM524324 BZE524324:BZI524324 CJA524324:CJE524324 CSW524324:CTA524324 DCS524324:DCW524324 DMO524324:DMS524324 DWK524324:DWO524324 EGG524324:EGK524324 EQC524324:EQG524324 EZY524324:FAC524324 FJU524324:FJY524324 FTQ524324:FTU524324 GDM524324:GDQ524324 GNI524324:GNM524324 GXE524324:GXI524324 HHA524324:HHE524324 HQW524324:HRA524324 IAS524324:IAW524324 IKO524324:IKS524324 IUK524324:IUO524324 JEG524324:JEK524324 JOC524324:JOG524324 JXY524324:JYC524324 KHU524324:KHY524324 KRQ524324:KRU524324 LBM524324:LBQ524324 LLI524324:LLM524324 LVE524324:LVI524324 MFA524324:MFE524324 MOW524324:MPA524324 MYS524324:MYW524324 NIO524324:NIS524324 NSK524324:NSO524324 OCG524324:OCK524324 OMC524324:OMG524324 OVY524324:OWC524324 PFU524324:PFY524324 PPQ524324:PPU524324 PZM524324:PZQ524324 QJI524324:QJM524324 QTE524324:QTI524324 RDA524324:RDE524324 RMW524324:RNA524324 RWS524324:RWW524324 SGO524324:SGS524324 SQK524324:SQO524324 TAG524324:TAK524324 TKC524324:TKG524324 TTY524324:TUC524324 UDU524324:UDY524324 UNQ524324:UNU524324 UXM524324:UXQ524324 VHI524324:VHM524324 VRE524324:VRI524324 WBA524324:WBE524324 WKW524324:WLA524324 WUS524324:WUW524324 IG589860:IK589860 SC589860:SG589860 ABY589860:ACC589860 ALU589860:ALY589860 AVQ589860:AVU589860 BFM589860:BFQ589860 BPI589860:BPM589860 BZE589860:BZI589860 CJA589860:CJE589860 CSW589860:CTA589860 DCS589860:DCW589860 DMO589860:DMS589860 DWK589860:DWO589860 EGG589860:EGK589860 EQC589860:EQG589860 EZY589860:FAC589860 FJU589860:FJY589860 FTQ589860:FTU589860 GDM589860:GDQ589860 GNI589860:GNM589860 GXE589860:GXI589860 HHA589860:HHE589860 HQW589860:HRA589860 IAS589860:IAW589860 IKO589860:IKS589860 IUK589860:IUO589860 JEG589860:JEK589860 JOC589860:JOG589860 JXY589860:JYC589860 KHU589860:KHY589860 KRQ589860:KRU589860 LBM589860:LBQ589860 LLI589860:LLM589860 LVE589860:LVI589860 MFA589860:MFE589860 MOW589860:MPA589860 MYS589860:MYW589860 NIO589860:NIS589860 NSK589860:NSO589860 OCG589860:OCK589860 OMC589860:OMG589860 OVY589860:OWC589860 PFU589860:PFY589860 PPQ589860:PPU589860 PZM589860:PZQ589860 QJI589860:QJM589860 QTE589860:QTI589860 RDA589860:RDE589860 RMW589860:RNA589860 RWS589860:RWW589860 SGO589860:SGS589860 SQK589860:SQO589860 TAG589860:TAK589860 TKC589860:TKG589860 TTY589860:TUC589860 UDU589860:UDY589860 UNQ589860:UNU589860 UXM589860:UXQ589860 VHI589860:VHM589860 VRE589860:VRI589860 WBA589860:WBE589860 WKW589860:WLA589860 WUS589860:WUW589860 IG655396:IK655396 SC655396:SG655396 ABY655396:ACC655396 ALU655396:ALY655396 AVQ655396:AVU655396 BFM655396:BFQ655396 BPI655396:BPM655396 BZE655396:BZI655396 CJA655396:CJE655396 CSW655396:CTA655396 DCS655396:DCW655396 DMO655396:DMS655396 DWK655396:DWO655396 EGG655396:EGK655396 EQC655396:EQG655396 EZY655396:FAC655396 FJU655396:FJY655396 FTQ655396:FTU655396 GDM655396:GDQ655396 GNI655396:GNM655396 GXE655396:GXI655396 HHA655396:HHE655396 HQW655396:HRA655396 IAS655396:IAW655396 IKO655396:IKS655396 IUK655396:IUO655396 JEG655396:JEK655396 JOC655396:JOG655396 JXY655396:JYC655396 KHU655396:KHY655396 KRQ655396:KRU655396 LBM655396:LBQ655396 LLI655396:LLM655396 LVE655396:LVI655396 MFA655396:MFE655396 MOW655396:MPA655396 MYS655396:MYW655396 NIO655396:NIS655396 NSK655396:NSO655396 OCG655396:OCK655396 OMC655396:OMG655396 OVY655396:OWC655396 PFU655396:PFY655396 PPQ655396:PPU655396 PZM655396:PZQ655396 QJI655396:QJM655396 QTE655396:QTI655396 RDA655396:RDE655396 RMW655396:RNA655396 RWS655396:RWW655396 SGO655396:SGS655396 SQK655396:SQO655396 TAG655396:TAK655396 TKC655396:TKG655396 TTY655396:TUC655396 UDU655396:UDY655396 UNQ655396:UNU655396 UXM655396:UXQ655396 VHI655396:VHM655396 VRE655396:VRI655396 WBA655396:WBE655396 WKW655396:WLA655396 WUS655396:WUW655396 IG720932:IK720932 SC720932:SG720932 ABY720932:ACC720932 ALU720932:ALY720932 AVQ720932:AVU720932 BFM720932:BFQ720932 BPI720932:BPM720932 BZE720932:BZI720932 CJA720932:CJE720932 CSW720932:CTA720932 DCS720932:DCW720932 DMO720932:DMS720932 DWK720932:DWO720932 EGG720932:EGK720932 EQC720932:EQG720932 EZY720932:FAC720932 FJU720932:FJY720932 FTQ720932:FTU720932 GDM720932:GDQ720932 GNI720932:GNM720932 GXE720932:GXI720932 HHA720932:HHE720932 HQW720932:HRA720932 IAS720932:IAW720932 IKO720932:IKS720932 IUK720932:IUO720932 JEG720932:JEK720932 JOC720932:JOG720932 JXY720932:JYC720932 KHU720932:KHY720932 KRQ720932:KRU720932 LBM720932:LBQ720932 LLI720932:LLM720932 LVE720932:LVI720932 MFA720932:MFE720932 MOW720932:MPA720932 MYS720932:MYW720932 NIO720932:NIS720932 NSK720932:NSO720932 OCG720932:OCK720932 OMC720932:OMG720932 OVY720932:OWC720932 PFU720932:PFY720932 PPQ720932:PPU720932 PZM720932:PZQ720932 QJI720932:QJM720932 QTE720932:QTI720932 RDA720932:RDE720932 RMW720932:RNA720932 RWS720932:RWW720932 SGO720932:SGS720932 SQK720932:SQO720932 TAG720932:TAK720932 TKC720932:TKG720932 TTY720932:TUC720932 UDU720932:UDY720932 UNQ720932:UNU720932 UXM720932:UXQ720932 VHI720932:VHM720932 VRE720932:VRI720932 WBA720932:WBE720932 WKW720932:WLA720932 WUS720932:WUW720932 IG786468:IK786468 SC786468:SG786468 ABY786468:ACC786468 ALU786468:ALY786468 AVQ786468:AVU786468 BFM786468:BFQ786468 BPI786468:BPM786468 BZE786468:BZI786468 CJA786468:CJE786468 CSW786468:CTA786468 DCS786468:DCW786468 DMO786468:DMS786468 DWK786468:DWO786468 EGG786468:EGK786468 EQC786468:EQG786468 EZY786468:FAC786468 FJU786468:FJY786468 FTQ786468:FTU786468 GDM786468:GDQ786468 GNI786468:GNM786468 GXE786468:GXI786468 HHA786468:HHE786468 HQW786468:HRA786468 IAS786468:IAW786468 IKO786468:IKS786468 IUK786468:IUO786468 JEG786468:JEK786468 JOC786468:JOG786468 JXY786468:JYC786468 KHU786468:KHY786468 KRQ786468:KRU786468 LBM786468:LBQ786468 LLI786468:LLM786468 LVE786468:LVI786468 MFA786468:MFE786468 MOW786468:MPA786468 MYS786468:MYW786468 NIO786468:NIS786468 NSK786468:NSO786468 OCG786468:OCK786468 OMC786468:OMG786468 OVY786468:OWC786468 PFU786468:PFY786468 PPQ786468:PPU786468 PZM786468:PZQ786468 QJI786468:QJM786468 QTE786468:QTI786468 RDA786468:RDE786468 RMW786468:RNA786468 RWS786468:RWW786468 SGO786468:SGS786468 SQK786468:SQO786468 TAG786468:TAK786468 TKC786468:TKG786468 TTY786468:TUC786468 UDU786468:UDY786468 UNQ786468:UNU786468 UXM786468:UXQ786468 VHI786468:VHM786468 VRE786468:VRI786468 WBA786468:WBE786468 WKW786468:WLA786468 WUS786468:WUW786468 IG852004:IK852004 SC852004:SG852004 ABY852004:ACC852004 ALU852004:ALY852004 AVQ852004:AVU852004 BFM852004:BFQ852004 BPI852004:BPM852004 BZE852004:BZI852004 CJA852004:CJE852004 CSW852004:CTA852004 DCS852004:DCW852004 DMO852004:DMS852004 DWK852004:DWO852004 EGG852004:EGK852004 EQC852004:EQG852004 EZY852004:FAC852004 FJU852004:FJY852004 FTQ852004:FTU852004 GDM852004:GDQ852004 GNI852004:GNM852004 GXE852004:GXI852004 HHA852004:HHE852004 HQW852004:HRA852004 IAS852004:IAW852004 IKO852004:IKS852004 IUK852004:IUO852004 JEG852004:JEK852004 JOC852004:JOG852004 JXY852004:JYC852004 KHU852004:KHY852004 KRQ852004:KRU852004 LBM852004:LBQ852004 LLI852004:LLM852004 LVE852004:LVI852004 MFA852004:MFE852004 MOW852004:MPA852004 MYS852004:MYW852004 NIO852004:NIS852004 NSK852004:NSO852004 OCG852004:OCK852004 OMC852004:OMG852004 OVY852004:OWC852004 PFU852004:PFY852004 PPQ852004:PPU852004 PZM852004:PZQ852004 QJI852004:QJM852004 QTE852004:QTI852004 RDA852004:RDE852004 RMW852004:RNA852004 RWS852004:RWW852004 SGO852004:SGS852004 SQK852004:SQO852004 TAG852004:TAK852004 TKC852004:TKG852004 TTY852004:TUC852004 UDU852004:UDY852004 UNQ852004:UNU852004 UXM852004:UXQ852004 VHI852004:VHM852004 VRE852004:VRI852004 WBA852004:WBE852004 WKW852004:WLA852004 WUS852004:WUW852004 IG917540:IK917540 SC917540:SG917540 ABY917540:ACC917540 ALU917540:ALY917540 AVQ917540:AVU917540 BFM917540:BFQ917540 BPI917540:BPM917540 BZE917540:BZI917540 CJA917540:CJE917540 CSW917540:CTA917540 DCS917540:DCW917540 DMO917540:DMS917540 DWK917540:DWO917540 EGG917540:EGK917540 EQC917540:EQG917540 EZY917540:FAC917540 FJU917540:FJY917540 FTQ917540:FTU917540 GDM917540:GDQ917540 GNI917540:GNM917540 GXE917540:GXI917540 HHA917540:HHE917540 HQW917540:HRA917540 IAS917540:IAW917540 IKO917540:IKS917540 IUK917540:IUO917540 JEG917540:JEK917540 JOC917540:JOG917540 JXY917540:JYC917540 KHU917540:KHY917540 KRQ917540:KRU917540 LBM917540:LBQ917540 LLI917540:LLM917540 LVE917540:LVI917540 MFA917540:MFE917540 MOW917540:MPA917540 MYS917540:MYW917540 NIO917540:NIS917540 NSK917540:NSO917540 OCG917540:OCK917540 OMC917540:OMG917540 OVY917540:OWC917540 PFU917540:PFY917540 PPQ917540:PPU917540 PZM917540:PZQ917540 QJI917540:QJM917540 QTE917540:QTI917540 RDA917540:RDE917540 RMW917540:RNA917540 RWS917540:RWW917540 SGO917540:SGS917540 SQK917540:SQO917540 TAG917540:TAK917540 TKC917540:TKG917540 TTY917540:TUC917540 UDU917540:UDY917540 UNQ917540:UNU917540 UXM917540:UXQ917540 VHI917540:VHM917540 VRE917540:VRI917540 WBA917540:WBE917540 WKW917540:WLA917540 WUS917540:WUW917540 IG983076:IK983076 SC983076:SG983076 ABY983076:ACC983076 ALU983076:ALY983076 AVQ983076:AVU983076 BFM983076:BFQ983076 BPI983076:BPM983076 BZE983076:BZI983076 CJA983076:CJE983076 CSW983076:CTA983076 DCS983076:DCW983076 DMO983076:DMS983076 DWK983076:DWO983076 EGG983076:EGK983076 EQC983076:EQG983076 EZY983076:FAC983076 FJU983076:FJY983076 FTQ983076:FTU983076 GDM983076:GDQ983076 GNI983076:GNM983076 GXE983076:GXI983076 HHA983076:HHE983076 HQW983076:HRA983076 IAS983076:IAW983076 IKO983076:IKS983076 IUK983076:IUO983076 JEG983076:JEK983076 JOC983076:JOG983076 JXY983076:JYC983076 KHU983076:KHY983076 KRQ983076:KRU983076 LBM983076:LBQ983076 LLI983076:LLM983076 LVE983076:LVI983076 MFA983076:MFE983076 MOW983076:MPA983076 MYS983076:MYW983076 NIO983076:NIS983076 NSK983076:NSO983076 OCG983076:OCK983076 OMC983076:OMG983076 OVY983076:OWC983076 PFU983076:PFY983076 PPQ983076:PPU983076 PZM983076:PZQ983076 QJI983076:QJM983076 QTE983076:QTI983076 RDA983076:RDE983076 RMW983076:RNA983076 RWS983076:RWW983076 SGO983076:SGS983076 SQK983076:SQO983076 TAG983076:TAK983076 TKC983076:TKG983076 TTY983076:TUC983076 UDU983076:UDY983076 UNQ983076:UNU983076 UXM983076:UXQ983076 VHI983076:VHM983076 VRE983076:VRI983076 WBA983076:WBE983076 WKW983076:WLA983076 WUS983076:WUW983076 IG65528:IK65530 SC65528:SG65530 ABY65528:ACC65530 ALU65528:ALY65530 AVQ65528:AVU65530 BFM65528:BFQ65530 BPI65528:BPM65530 BZE65528:BZI65530 CJA65528:CJE65530 CSW65528:CTA65530 DCS65528:DCW65530 DMO65528:DMS65530 DWK65528:DWO65530 EGG65528:EGK65530 EQC65528:EQG65530 EZY65528:FAC65530 FJU65528:FJY65530 FTQ65528:FTU65530 GDM65528:GDQ65530 GNI65528:GNM65530 GXE65528:GXI65530 HHA65528:HHE65530 HQW65528:HRA65530 IAS65528:IAW65530 IKO65528:IKS65530 IUK65528:IUO65530 JEG65528:JEK65530 JOC65528:JOG65530 JXY65528:JYC65530 KHU65528:KHY65530 KRQ65528:KRU65530 LBM65528:LBQ65530 LLI65528:LLM65530 LVE65528:LVI65530 MFA65528:MFE65530 MOW65528:MPA65530 MYS65528:MYW65530 NIO65528:NIS65530 NSK65528:NSO65530 OCG65528:OCK65530 OMC65528:OMG65530 OVY65528:OWC65530 PFU65528:PFY65530 PPQ65528:PPU65530 PZM65528:PZQ65530 QJI65528:QJM65530 QTE65528:QTI65530 RDA65528:RDE65530 RMW65528:RNA65530 RWS65528:RWW65530 SGO65528:SGS65530 SQK65528:SQO65530 TAG65528:TAK65530 TKC65528:TKG65530 TTY65528:TUC65530 UDU65528:UDY65530 UNQ65528:UNU65530 UXM65528:UXQ65530 VHI65528:VHM65530 VRE65528:VRI65530 WBA65528:WBE65530 WKW65528:WLA65530 WUS65528:WUW65530 IG131064:IK131066 SC131064:SG131066 ABY131064:ACC131066 ALU131064:ALY131066 AVQ131064:AVU131066 BFM131064:BFQ131066 BPI131064:BPM131066 BZE131064:BZI131066 CJA131064:CJE131066 CSW131064:CTA131066 DCS131064:DCW131066 DMO131064:DMS131066 DWK131064:DWO131066 EGG131064:EGK131066 EQC131064:EQG131066 EZY131064:FAC131066 FJU131064:FJY131066 FTQ131064:FTU131066 GDM131064:GDQ131066 GNI131064:GNM131066 GXE131064:GXI131066 HHA131064:HHE131066 HQW131064:HRA131066 IAS131064:IAW131066 IKO131064:IKS131066 IUK131064:IUO131066 JEG131064:JEK131066 JOC131064:JOG131066 JXY131064:JYC131066 KHU131064:KHY131066 KRQ131064:KRU131066 LBM131064:LBQ131066 LLI131064:LLM131066 LVE131064:LVI131066 MFA131064:MFE131066 MOW131064:MPA131066 MYS131064:MYW131066 NIO131064:NIS131066 NSK131064:NSO131066 OCG131064:OCK131066 OMC131064:OMG131066 OVY131064:OWC131066 PFU131064:PFY131066 PPQ131064:PPU131066 PZM131064:PZQ131066 QJI131064:QJM131066 QTE131064:QTI131066 RDA131064:RDE131066 RMW131064:RNA131066 RWS131064:RWW131066 SGO131064:SGS131066 SQK131064:SQO131066 TAG131064:TAK131066 TKC131064:TKG131066 TTY131064:TUC131066 UDU131064:UDY131066 UNQ131064:UNU131066 UXM131064:UXQ131066 VHI131064:VHM131066 VRE131064:VRI131066 WBA131064:WBE131066 WKW131064:WLA131066 WUS131064:WUW131066 IG196600:IK196602 SC196600:SG196602 ABY196600:ACC196602 ALU196600:ALY196602 AVQ196600:AVU196602 BFM196600:BFQ196602 BPI196600:BPM196602 BZE196600:BZI196602 CJA196600:CJE196602 CSW196600:CTA196602 DCS196600:DCW196602 DMO196600:DMS196602 DWK196600:DWO196602 EGG196600:EGK196602 EQC196600:EQG196602 EZY196600:FAC196602 FJU196600:FJY196602 FTQ196600:FTU196602 GDM196600:GDQ196602 GNI196600:GNM196602 GXE196600:GXI196602 HHA196600:HHE196602 HQW196600:HRA196602 IAS196600:IAW196602 IKO196600:IKS196602 IUK196600:IUO196602 JEG196600:JEK196602 JOC196600:JOG196602 JXY196600:JYC196602 KHU196600:KHY196602 KRQ196600:KRU196602 LBM196600:LBQ196602 LLI196600:LLM196602 LVE196600:LVI196602 MFA196600:MFE196602 MOW196600:MPA196602 MYS196600:MYW196602 NIO196600:NIS196602 NSK196600:NSO196602 OCG196600:OCK196602 OMC196600:OMG196602 OVY196600:OWC196602 PFU196600:PFY196602 PPQ196600:PPU196602 PZM196600:PZQ196602 QJI196600:QJM196602 QTE196600:QTI196602 RDA196600:RDE196602 RMW196600:RNA196602 RWS196600:RWW196602 SGO196600:SGS196602 SQK196600:SQO196602 TAG196600:TAK196602 TKC196600:TKG196602 TTY196600:TUC196602 UDU196600:UDY196602 UNQ196600:UNU196602 UXM196600:UXQ196602 VHI196600:VHM196602 VRE196600:VRI196602 WBA196600:WBE196602 WKW196600:WLA196602 WUS196600:WUW196602 IG262136:IK262138 SC262136:SG262138 ABY262136:ACC262138 ALU262136:ALY262138 AVQ262136:AVU262138 BFM262136:BFQ262138 BPI262136:BPM262138 BZE262136:BZI262138 CJA262136:CJE262138 CSW262136:CTA262138 DCS262136:DCW262138 DMO262136:DMS262138 DWK262136:DWO262138 EGG262136:EGK262138 EQC262136:EQG262138 EZY262136:FAC262138 FJU262136:FJY262138 FTQ262136:FTU262138 GDM262136:GDQ262138 GNI262136:GNM262138 GXE262136:GXI262138 HHA262136:HHE262138 HQW262136:HRA262138 IAS262136:IAW262138 IKO262136:IKS262138 IUK262136:IUO262138 JEG262136:JEK262138 JOC262136:JOG262138 JXY262136:JYC262138 KHU262136:KHY262138 KRQ262136:KRU262138 LBM262136:LBQ262138 LLI262136:LLM262138 LVE262136:LVI262138 MFA262136:MFE262138 MOW262136:MPA262138 MYS262136:MYW262138 NIO262136:NIS262138 NSK262136:NSO262138 OCG262136:OCK262138 OMC262136:OMG262138 OVY262136:OWC262138 PFU262136:PFY262138 PPQ262136:PPU262138 PZM262136:PZQ262138 QJI262136:QJM262138 QTE262136:QTI262138 RDA262136:RDE262138 RMW262136:RNA262138 RWS262136:RWW262138 SGO262136:SGS262138 SQK262136:SQO262138 TAG262136:TAK262138 TKC262136:TKG262138 TTY262136:TUC262138 UDU262136:UDY262138 UNQ262136:UNU262138 UXM262136:UXQ262138 VHI262136:VHM262138 VRE262136:VRI262138 WBA262136:WBE262138 WKW262136:WLA262138 WUS262136:WUW262138 IG327672:IK327674 SC327672:SG327674 ABY327672:ACC327674 ALU327672:ALY327674 AVQ327672:AVU327674 BFM327672:BFQ327674 BPI327672:BPM327674 BZE327672:BZI327674 CJA327672:CJE327674 CSW327672:CTA327674 DCS327672:DCW327674 DMO327672:DMS327674 DWK327672:DWO327674 EGG327672:EGK327674 EQC327672:EQG327674 EZY327672:FAC327674 FJU327672:FJY327674 FTQ327672:FTU327674 GDM327672:GDQ327674 GNI327672:GNM327674 GXE327672:GXI327674 HHA327672:HHE327674 HQW327672:HRA327674 IAS327672:IAW327674 IKO327672:IKS327674 IUK327672:IUO327674 JEG327672:JEK327674 JOC327672:JOG327674 JXY327672:JYC327674 KHU327672:KHY327674 KRQ327672:KRU327674 LBM327672:LBQ327674 LLI327672:LLM327674 LVE327672:LVI327674 MFA327672:MFE327674 MOW327672:MPA327674 MYS327672:MYW327674 NIO327672:NIS327674 NSK327672:NSO327674 OCG327672:OCK327674 OMC327672:OMG327674 OVY327672:OWC327674 PFU327672:PFY327674 PPQ327672:PPU327674 PZM327672:PZQ327674 QJI327672:QJM327674 QTE327672:QTI327674 RDA327672:RDE327674 RMW327672:RNA327674 RWS327672:RWW327674 SGO327672:SGS327674 SQK327672:SQO327674 TAG327672:TAK327674 TKC327672:TKG327674 TTY327672:TUC327674 UDU327672:UDY327674 UNQ327672:UNU327674 UXM327672:UXQ327674 VHI327672:VHM327674 VRE327672:VRI327674 WBA327672:WBE327674 WKW327672:WLA327674 WUS327672:WUW327674 IG393208:IK393210 SC393208:SG393210 ABY393208:ACC393210 ALU393208:ALY393210 AVQ393208:AVU393210 BFM393208:BFQ393210 BPI393208:BPM393210 BZE393208:BZI393210 CJA393208:CJE393210 CSW393208:CTA393210 DCS393208:DCW393210 DMO393208:DMS393210 DWK393208:DWO393210 EGG393208:EGK393210 EQC393208:EQG393210 EZY393208:FAC393210 FJU393208:FJY393210 FTQ393208:FTU393210 GDM393208:GDQ393210 GNI393208:GNM393210 GXE393208:GXI393210 HHA393208:HHE393210 HQW393208:HRA393210 IAS393208:IAW393210 IKO393208:IKS393210 IUK393208:IUO393210 JEG393208:JEK393210 JOC393208:JOG393210 JXY393208:JYC393210 KHU393208:KHY393210 KRQ393208:KRU393210 LBM393208:LBQ393210 LLI393208:LLM393210 LVE393208:LVI393210 MFA393208:MFE393210 MOW393208:MPA393210 MYS393208:MYW393210 NIO393208:NIS393210 NSK393208:NSO393210 OCG393208:OCK393210 OMC393208:OMG393210 OVY393208:OWC393210 PFU393208:PFY393210 PPQ393208:PPU393210 PZM393208:PZQ393210 QJI393208:QJM393210 QTE393208:QTI393210 RDA393208:RDE393210 RMW393208:RNA393210 RWS393208:RWW393210 SGO393208:SGS393210 SQK393208:SQO393210 TAG393208:TAK393210 TKC393208:TKG393210 TTY393208:TUC393210 UDU393208:UDY393210 UNQ393208:UNU393210 UXM393208:UXQ393210 VHI393208:VHM393210 VRE393208:VRI393210 WBA393208:WBE393210 WKW393208:WLA393210 WUS393208:WUW393210 IG458744:IK458746 SC458744:SG458746 ABY458744:ACC458746 ALU458744:ALY458746 AVQ458744:AVU458746 BFM458744:BFQ458746 BPI458744:BPM458746 BZE458744:BZI458746 CJA458744:CJE458746 CSW458744:CTA458746 DCS458744:DCW458746 DMO458744:DMS458746 DWK458744:DWO458746 EGG458744:EGK458746 EQC458744:EQG458746 EZY458744:FAC458746 FJU458744:FJY458746 FTQ458744:FTU458746 GDM458744:GDQ458746 GNI458744:GNM458746 GXE458744:GXI458746 HHA458744:HHE458746 HQW458744:HRA458746 IAS458744:IAW458746 IKO458744:IKS458746 IUK458744:IUO458746 JEG458744:JEK458746 JOC458744:JOG458746 JXY458744:JYC458746 KHU458744:KHY458746 KRQ458744:KRU458746 LBM458744:LBQ458746 LLI458744:LLM458746 LVE458744:LVI458746 MFA458744:MFE458746 MOW458744:MPA458746 MYS458744:MYW458746 NIO458744:NIS458746 NSK458744:NSO458746 OCG458744:OCK458746 OMC458744:OMG458746 OVY458744:OWC458746 PFU458744:PFY458746 PPQ458744:PPU458746 PZM458744:PZQ458746 QJI458744:QJM458746 QTE458744:QTI458746 RDA458744:RDE458746 RMW458744:RNA458746 RWS458744:RWW458746 SGO458744:SGS458746 SQK458744:SQO458746 TAG458744:TAK458746 TKC458744:TKG458746 TTY458744:TUC458746 UDU458744:UDY458746 UNQ458744:UNU458746 UXM458744:UXQ458746 VHI458744:VHM458746 VRE458744:VRI458746 WBA458744:WBE458746 WKW458744:WLA458746 WUS458744:WUW458746 IG524280:IK524282 SC524280:SG524282 ABY524280:ACC524282 ALU524280:ALY524282 AVQ524280:AVU524282 BFM524280:BFQ524282 BPI524280:BPM524282 BZE524280:BZI524282 CJA524280:CJE524282 CSW524280:CTA524282 DCS524280:DCW524282 DMO524280:DMS524282 DWK524280:DWO524282 EGG524280:EGK524282 EQC524280:EQG524282 EZY524280:FAC524282 FJU524280:FJY524282 FTQ524280:FTU524282 GDM524280:GDQ524282 GNI524280:GNM524282 GXE524280:GXI524282 HHA524280:HHE524282 HQW524280:HRA524282 IAS524280:IAW524282 IKO524280:IKS524282 IUK524280:IUO524282 JEG524280:JEK524282 JOC524280:JOG524282 JXY524280:JYC524282 KHU524280:KHY524282 KRQ524280:KRU524282 LBM524280:LBQ524282 LLI524280:LLM524282 LVE524280:LVI524282 MFA524280:MFE524282 MOW524280:MPA524282 MYS524280:MYW524282 NIO524280:NIS524282 NSK524280:NSO524282 OCG524280:OCK524282 OMC524280:OMG524282 OVY524280:OWC524282 PFU524280:PFY524282 PPQ524280:PPU524282 PZM524280:PZQ524282 QJI524280:QJM524282 QTE524280:QTI524282 RDA524280:RDE524282 RMW524280:RNA524282 RWS524280:RWW524282 SGO524280:SGS524282 SQK524280:SQO524282 TAG524280:TAK524282 TKC524280:TKG524282 TTY524280:TUC524282 UDU524280:UDY524282 UNQ524280:UNU524282 UXM524280:UXQ524282 VHI524280:VHM524282 VRE524280:VRI524282 WBA524280:WBE524282 WKW524280:WLA524282 WUS524280:WUW524282 IG589816:IK589818 SC589816:SG589818 ABY589816:ACC589818 ALU589816:ALY589818 AVQ589816:AVU589818 BFM589816:BFQ589818 BPI589816:BPM589818 BZE589816:BZI589818 CJA589816:CJE589818 CSW589816:CTA589818 DCS589816:DCW589818 DMO589816:DMS589818 DWK589816:DWO589818 EGG589816:EGK589818 EQC589816:EQG589818 EZY589816:FAC589818 FJU589816:FJY589818 FTQ589816:FTU589818 GDM589816:GDQ589818 GNI589816:GNM589818 GXE589816:GXI589818 HHA589816:HHE589818 HQW589816:HRA589818 IAS589816:IAW589818 IKO589816:IKS589818 IUK589816:IUO589818 JEG589816:JEK589818 JOC589816:JOG589818 JXY589816:JYC589818 KHU589816:KHY589818 KRQ589816:KRU589818 LBM589816:LBQ589818 LLI589816:LLM589818 LVE589816:LVI589818 MFA589816:MFE589818 MOW589816:MPA589818 MYS589816:MYW589818 NIO589816:NIS589818 NSK589816:NSO589818 OCG589816:OCK589818 OMC589816:OMG589818 OVY589816:OWC589818 PFU589816:PFY589818 PPQ589816:PPU589818 PZM589816:PZQ589818 QJI589816:QJM589818 QTE589816:QTI589818 RDA589816:RDE589818 RMW589816:RNA589818 RWS589816:RWW589818 SGO589816:SGS589818 SQK589816:SQO589818 TAG589816:TAK589818 TKC589816:TKG589818 TTY589816:TUC589818 UDU589816:UDY589818 UNQ589816:UNU589818 UXM589816:UXQ589818 VHI589816:VHM589818 VRE589816:VRI589818 WBA589816:WBE589818 WKW589816:WLA589818 WUS589816:WUW589818 IG655352:IK655354 SC655352:SG655354 ABY655352:ACC655354 ALU655352:ALY655354 AVQ655352:AVU655354 BFM655352:BFQ655354 BPI655352:BPM655354 BZE655352:BZI655354 CJA655352:CJE655354 CSW655352:CTA655354 DCS655352:DCW655354 DMO655352:DMS655354 DWK655352:DWO655354 EGG655352:EGK655354 EQC655352:EQG655354 EZY655352:FAC655354 FJU655352:FJY655354 FTQ655352:FTU655354 GDM655352:GDQ655354 GNI655352:GNM655354 GXE655352:GXI655354 HHA655352:HHE655354 HQW655352:HRA655354 IAS655352:IAW655354 IKO655352:IKS655354 IUK655352:IUO655354 JEG655352:JEK655354 JOC655352:JOG655354 JXY655352:JYC655354 KHU655352:KHY655354 KRQ655352:KRU655354 LBM655352:LBQ655354 LLI655352:LLM655354 LVE655352:LVI655354 MFA655352:MFE655354 MOW655352:MPA655354 MYS655352:MYW655354 NIO655352:NIS655354 NSK655352:NSO655354 OCG655352:OCK655354 OMC655352:OMG655354 OVY655352:OWC655354 PFU655352:PFY655354 PPQ655352:PPU655354 PZM655352:PZQ655354 QJI655352:QJM655354 QTE655352:QTI655354 RDA655352:RDE655354 RMW655352:RNA655354 RWS655352:RWW655354 SGO655352:SGS655354 SQK655352:SQO655354 TAG655352:TAK655354 TKC655352:TKG655354 TTY655352:TUC655354 UDU655352:UDY655354 UNQ655352:UNU655354 UXM655352:UXQ655354 VHI655352:VHM655354 VRE655352:VRI655354 WBA655352:WBE655354 WKW655352:WLA655354 WUS655352:WUW655354 IG720888:IK720890 SC720888:SG720890 ABY720888:ACC720890 ALU720888:ALY720890 AVQ720888:AVU720890 BFM720888:BFQ720890 BPI720888:BPM720890 BZE720888:BZI720890 CJA720888:CJE720890 CSW720888:CTA720890 DCS720888:DCW720890 DMO720888:DMS720890 DWK720888:DWO720890 EGG720888:EGK720890 EQC720888:EQG720890 EZY720888:FAC720890 FJU720888:FJY720890 FTQ720888:FTU720890 GDM720888:GDQ720890 GNI720888:GNM720890 GXE720888:GXI720890 HHA720888:HHE720890 HQW720888:HRA720890 IAS720888:IAW720890 IKO720888:IKS720890 IUK720888:IUO720890 JEG720888:JEK720890 JOC720888:JOG720890 JXY720888:JYC720890 KHU720888:KHY720890 KRQ720888:KRU720890 LBM720888:LBQ720890 LLI720888:LLM720890 LVE720888:LVI720890 MFA720888:MFE720890 MOW720888:MPA720890 MYS720888:MYW720890 NIO720888:NIS720890 NSK720888:NSO720890 OCG720888:OCK720890 OMC720888:OMG720890 OVY720888:OWC720890 PFU720888:PFY720890 PPQ720888:PPU720890 PZM720888:PZQ720890 QJI720888:QJM720890 QTE720888:QTI720890 RDA720888:RDE720890 RMW720888:RNA720890 RWS720888:RWW720890 SGO720888:SGS720890 SQK720888:SQO720890 TAG720888:TAK720890 TKC720888:TKG720890 TTY720888:TUC720890 UDU720888:UDY720890 UNQ720888:UNU720890 UXM720888:UXQ720890 VHI720888:VHM720890 VRE720888:VRI720890 WBA720888:WBE720890 WKW720888:WLA720890 WUS720888:WUW720890 IG786424:IK786426 SC786424:SG786426 ABY786424:ACC786426 ALU786424:ALY786426 AVQ786424:AVU786426 BFM786424:BFQ786426 BPI786424:BPM786426 BZE786424:BZI786426 CJA786424:CJE786426 CSW786424:CTA786426 DCS786424:DCW786426 DMO786424:DMS786426 DWK786424:DWO786426 EGG786424:EGK786426 EQC786424:EQG786426 EZY786424:FAC786426 FJU786424:FJY786426 FTQ786424:FTU786426 GDM786424:GDQ786426 GNI786424:GNM786426 GXE786424:GXI786426 HHA786424:HHE786426 HQW786424:HRA786426 IAS786424:IAW786426 IKO786424:IKS786426 IUK786424:IUO786426 JEG786424:JEK786426 JOC786424:JOG786426 JXY786424:JYC786426 KHU786424:KHY786426 KRQ786424:KRU786426 LBM786424:LBQ786426 LLI786424:LLM786426 LVE786424:LVI786426 MFA786424:MFE786426 MOW786424:MPA786426 MYS786424:MYW786426 NIO786424:NIS786426 NSK786424:NSO786426 OCG786424:OCK786426 OMC786424:OMG786426 OVY786424:OWC786426 PFU786424:PFY786426 PPQ786424:PPU786426 PZM786424:PZQ786426 QJI786424:QJM786426 QTE786424:QTI786426 RDA786424:RDE786426 RMW786424:RNA786426 RWS786424:RWW786426 SGO786424:SGS786426 SQK786424:SQO786426 TAG786424:TAK786426 TKC786424:TKG786426 TTY786424:TUC786426 UDU786424:UDY786426 UNQ786424:UNU786426 UXM786424:UXQ786426 VHI786424:VHM786426 VRE786424:VRI786426 WBA786424:WBE786426 WKW786424:WLA786426 WUS786424:WUW786426 IG851960:IK851962 SC851960:SG851962 ABY851960:ACC851962 ALU851960:ALY851962 AVQ851960:AVU851962 BFM851960:BFQ851962 BPI851960:BPM851962 BZE851960:BZI851962 CJA851960:CJE851962 CSW851960:CTA851962 DCS851960:DCW851962 DMO851960:DMS851962 DWK851960:DWO851962 EGG851960:EGK851962 EQC851960:EQG851962 EZY851960:FAC851962 FJU851960:FJY851962 FTQ851960:FTU851962 GDM851960:GDQ851962 GNI851960:GNM851962 GXE851960:GXI851962 HHA851960:HHE851962 HQW851960:HRA851962 IAS851960:IAW851962 IKO851960:IKS851962 IUK851960:IUO851962 JEG851960:JEK851962 JOC851960:JOG851962 JXY851960:JYC851962 KHU851960:KHY851962 KRQ851960:KRU851962 LBM851960:LBQ851962 LLI851960:LLM851962 LVE851960:LVI851962 MFA851960:MFE851962 MOW851960:MPA851962 MYS851960:MYW851962 NIO851960:NIS851962 NSK851960:NSO851962 OCG851960:OCK851962 OMC851960:OMG851962 OVY851960:OWC851962 PFU851960:PFY851962 PPQ851960:PPU851962 PZM851960:PZQ851962 QJI851960:QJM851962 QTE851960:QTI851962 RDA851960:RDE851962 RMW851960:RNA851962 RWS851960:RWW851962 SGO851960:SGS851962 SQK851960:SQO851962 TAG851960:TAK851962 TKC851960:TKG851962 TTY851960:TUC851962 UDU851960:UDY851962 UNQ851960:UNU851962 UXM851960:UXQ851962 VHI851960:VHM851962 VRE851960:VRI851962 WBA851960:WBE851962 WKW851960:WLA851962 WUS851960:WUW851962 IG917496:IK917498 SC917496:SG917498 ABY917496:ACC917498 ALU917496:ALY917498 AVQ917496:AVU917498 BFM917496:BFQ917498 BPI917496:BPM917498 BZE917496:BZI917498 CJA917496:CJE917498 CSW917496:CTA917498 DCS917496:DCW917498 DMO917496:DMS917498 DWK917496:DWO917498 EGG917496:EGK917498 EQC917496:EQG917498 EZY917496:FAC917498 FJU917496:FJY917498 FTQ917496:FTU917498 GDM917496:GDQ917498 GNI917496:GNM917498 GXE917496:GXI917498 HHA917496:HHE917498 HQW917496:HRA917498 IAS917496:IAW917498 IKO917496:IKS917498 IUK917496:IUO917498 JEG917496:JEK917498 JOC917496:JOG917498 JXY917496:JYC917498 KHU917496:KHY917498 KRQ917496:KRU917498 LBM917496:LBQ917498 LLI917496:LLM917498 LVE917496:LVI917498 MFA917496:MFE917498 MOW917496:MPA917498 MYS917496:MYW917498 NIO917496:NIS917498 NSK917496:NSO917498 OCG917496:OCK917498 OMC917496:OMG917498 OVY917496:OWC917498 PFU917496:PFY917498 PPQ917496:PPU917498 PZM917496:PZQ917498 QJI917496:QJM917498 QTE917496:QTI917498 RDA917496:RDE917498 RMW917496:RNA917498 RWS917496:RWW917498 SGO917496:SGS917498 SQK917496:SQO917498 TAG917496:TAK917498 TKC917496:TKG917498 TTY917496:TUC917498 UDU917496:UDY917498 UNQ917496:UNU917498 UXM917496:UXQ917498 VHI917496:VHM917498 VRE917496:VRI917498 WBA917496:WBE917498 WKW917496:WLA917498 WUS917496:WUW917498 IG983032:IK983034 SC983032:SG983034 ABY983032:ACC983034 ALU983032:ALY983034 AVQ983032:AVU983034 BFM983032:BFQ983034 BPI983032:BPM983034 BZE983032:BZI983034 CJA983032:CJE983034 CSW983032:CTA983034 DCS983032:DCW983034 DMO983032:DMS983034 DWK983032:DWO983034 EGG983032:EGK983034 EQC983032:EQG983034 EZY983032:FAC983034 FJU983032:FJY983034 FTQ983032:FTU983034 GDM983032:GDQ983034 GNI983032:GNM983034 GXE983032:GXI983034 HHA983032:HHE983034 HQW983032:HRA983034 IAS983032:IAW983034 IKO983032:IKS983034 IUK983032:IUO983034 JEG983032:JEK983034 JOC983032:JOG983034 JXY983032:JYC983034 KHU983032:KHY983034 KRQ983032:KRU983034 LBM983032:LBQ983034 LLI983032:LLM983034 LVE983032:LVI983034 MFA983032:MFE983034 MOW983032:MPA983034 MYS983032:MYW983034 NIO983032:NIS983034 NSK983032:NSO983034 OCG983032:OCK983034 OMC983032:OMG983034 OVY983032:OWC983034 PFU983032:PFY983034 PPQ983032:PPU983034 PZM983032:PZQ983034 QJI983032:QJM983034 QTE983032:QTI983034 RDA983032:RDE983034 RMW983032:RNA983034 RWS983032:RWW983034 SGO983032:SGS983034 SQK983032:SQO983034 TAG983032:TAK983034 TKC983032:TKG983034 TTY983032:TUC983034 UDU983032:UDY983034 UNQ983032:UNU983034 UXM983032:UXQ983034 VHI983032:VHM983034 VRE983032:VRI983034 WBA983032:WBE983034 WKW983032:WLA983034 WUS983032:WUW983034 IG65584:IK65587 SC65584:SG65587 ABY65584:ACC65587 ALU65584:ALY65587 AVQ65584:AVU65587 BFM65584:BFQ65587 BPI65584:BPM65587 BZE65584:BZI65587 CJA65584:CJE65587 CSW65584:CTA65587 DCS65584:DCW65587 DMO65584:DMS65587 DWK65584:DWO65587 EGG65584:EGK65587 EQC65584:EQG65587 EZY65584:FAC65587 FJU65584:FJY65587 FTQ65584:FTU65587 GDM65584:GDQ65587 GNI65584:GNM65587 GXE65584:GXI65587 HHA65584:HHE65587 HQW65584:HRA65587 IAS65584:IAW65587 IKO65584:IKS65587 IUK65584:IUO65587 JEG65584:JEK65587 JOC65584:JOG65587 JXY65584:JYC65587 KHU65584:KHY65587 KRQ65584:KRU65587 LBM65584:LBQ65587 LLI65584:LLM65587 LVE65584:LVI65587 MFA65584:MFE65587 MOW65584:MPA65587 MYS65584:MYW65587 NIO65584:NIS65587 NSK65584:NSO65587 OCG65584:OCK65587 OMC65584:OMG65587 OVY65584:OWC65587 PFU65584:PFY65587 PPQ65584:PPU65587 PZM65584:PZQ65587 QJI65584:QJM65587 QTE65584:QTI65587 RDA65584:RDE65587 RMW65584:RNA65587 RWS65584:RWW65587 SGO65584:SGS65587 SQK65584:SQO65587 TAG65584:TAK65587 TKC65584:TKG65587 TTY65584:TUC65587 UDU65584:UDY65587 UNQ65584:UNU65587 UXM65584:UXQ65587 VHI65584:VHM65587 VRE65584:VRI65587 WBA65584:WBE65587 WKW65584:WLA65587 WUS65584:WUW65587 IG131120:IK131123 SC131120:SG131123 ABY131120:ACC131123 ALU131120:ALY131123 AVQ131120:AVU131123 BFM131120:BFQ131123 BPI131120:BPM131123 BZE131120:BZI131123 CJA131120:CJE131123 CSW131120:CTA131123 DCS131120:DCW131123 DMO131120:DMS131123 DWK131120:DWO131123 EGG131120:EGK131123 EQC131120:EQG131123 EZY131120:FAC131123 FJU131120:FJY131123 FTQ131120:FTU131123 GDM131120:GDQ131123 GNI131120:GNM131123 GXE131120:GXI131123 HHA131120:HHE131123 HQW131120:HRA131123 IAS131120:IAW131123 IKO131120:IKS131123 IUK131120:IUO131123 JEG131120:JEK131123 JOC131120:JOG131123 JXY131120:JYC131123 KHU131120:KHY131123 KRQ131120:KRU131123 LBM131120:LBQ131123 LLI131120:LLM131123 LVE131120:LVI131123 MFA131120:MFE131123 MOW131120:MPA131123 MYS131120:MYW131123 NIO131120:NIS131123 NSK131120:NSO131123 OCG131120:OCK131123 OMC131120:OMG131123 OVY131120:OWC131123 PFU131120:PFY131123 PPQ131120:PPU131123 PZM131120:PZQ131123 QJI131120:QJM131123 QTE131120:QTI131123 RDA131120:RDE131123 RMW131120:RNA131123 RWS131120:RWW131123 SGO131120:SGS131123 SQK131120:SQO131123 TAG131120:TAK131123 TKC131120:TKG131123 TTY131120:TUC131123 UDU131120:UDY131123 UNQ131120:UNU131123 UXM131120:UXQ131123 VHI131120:VHM131123 VRE131120:VRI131123 WBA131120:WBE131123 WKW131120:WLA131123 WUS131120:WUW131123 IG196656:IK196659 SC196656:SG196659 ABY196656:ACC196659 ALU196656:ALY196659 AVQ196656:AVU196659 BFM196656:BFQ196659 BPI196656:BPM196659 BZE196656:BZI196659 CJA196656:CJE196659 CSW196656:CTA196659 DCS196656:DCW196659 DMO196656:DMS196659 DWK196656:DWO196659 EGG196656:EGK196659 EQC196656:EQG196659 EZY196656:FAC196659 FJU196656:FJY196659 FTQ196656:FTU196659 GDM196656:GDQ196659 GNI196656:GNM196659 GXE196656:GXI196659 HHA196656:HHE196659 HQW196656:HRA196659 IAS196656:IAW196659 IKO196656:IKS196659 IUK196656:IUO196659 JEG196656:JEK196659 JOC196656:JOG196659 JXY196656:JYC196659 KHU196656:KHY196659 KRQ196656:KRU196659 LBM196656:LBQ196659 LLI196656:LLM196659 LVE196656:LVI196659 MFA196656:MFE196659 MOW196656:MPA196659 MYS196656:MYW196659 NIO196656:NIS196659 NSK196656:NSO196659 OCG196656:OCK196659 OMC196656:OMG196659 OVY196656:OWC196659 PFU196656:PFY196659 PPQ196656:PPU196659 PZM196656:PZQ196659 QJI196656:QJM196659 QTE196656:QTI196659 RDA196656:RDE196659 RMW196656:RNA196659 RWS196656:RWW196659 SGO196656:SGS196659 SQK196656:SQO196659 TAG196656:TAK196659 TKC196656:TKG196659 TTY196656:TUC196659 UDU196656:UDY196659 UNQ196656:UNU196659 UXM196656:UXQ196659 VHI196656:VHM196659 VRE196656:VRI196659 WBA196656:WBE196659 WKW196656:WLA196659 WUS196656:WUW196659 IG262192:IK262195 SC262192:SG262195 ABY262192:ACC262195 ALU262192:ALY262195 AVQ262192:AVU262195 BFM262192:BFQ262195 BPI262192:BPM262195 BZE262192:BZI262195 CJA262192:CJE262195 CSW262192:CTA262195 DCS262192:DCW262195 DMO262192:DMS262195 DWK262192:DWO262195 EGG262192:EGK262195 EQC262192:EQG262195 EZY262192:FAC262195 FJU262192:FJY262195 FTQ262192:FTU262195 GDM262192:GDQ262195 GNI262192:GNM262195 GXE262192:GXI262195 HHA262192:HHE262195 HQW262192:HRA262195 IAS262192:IAW262195 IKO262192:IKS262195 IUK262192:IUO262195 JEG262192:JEK262195 JOC262192:JOG262195 JXY262192:JYC262195 KHU262192:KHY262195 KRQ262192:KRU262195 LBM262192:LBQ262195 LLI262192:LLM262195 LVE262192:LVI262195 MFA262192:MFE262195 MOW262192:MPA262195 MYS262192:MYW262195 NIO262192:NIS262195 NSK262192:NSO262195 OCG262192:OCK262195 OMC262192:OMG262195 OVY262192:OWC262195 PFU262192:PFY262195 PPQ262192:PPU262195 PZM262192:PZQ262195 QJI262192:QJM262195 QTE262192:QTI262195 RDA262192:RDE262195 RMW262192:RNA262195 RWS262192:RWW262195 SGO262192:SGS262195 SQK262192:SQO262195 TAG262192:TAK262195 TKC262192:TKG262195 TTY262192:TUC262195 UDU262192:UDY262195 UNQ262192:UNU262195 UXM262192:UXQ262195 VHI262192:VHM262195 VRE262192:VRI262195 WBA262192:WBE262195 WKW262192:WLA262195 WUS262192:WUW262195 IG327728:IK327731 SC327728:SG327731 ABY327728:ACC327731 ALU327728:ALY327731 AVQ327728:AVU327731 BFM327728:BFQ327731 BPI327728:BPM327731 BZE327728:BZI327731 CJA327728:CJE327731 CSW327728:CTA327731 DCS327728:DCW327731 DMO327728:DMS327731 DWK327728:DWO327731 EGG327728:EGK327731 EQC327728:EQG327731 EZY327728:FAC327731 FJU327728:FJY327731 FTQ327728:FTU327731 GDM327728:GDQ327731 GNI327728:GNM327731 GXE327728:GXI327731 HHA327728:HHE327731 HQW327728:HRA327731 IAS327728:IAW327731 IKO327728:IKS327731 IUK327728:IUO327731 JEG327728:JEK327731 JOC327728:JOG327731 JXY327728:JYC327731 KHU327728:KHY327731 KRQ327728:KRU327731 LBM327728:LBQ327731 LLI327728:LLM327731 LVE327728:LVI327731 MFA327728:MFE327731 MOW327728:MPA327731 MYS327728:MYW327731 NIO327728:NIS327731 NSK327728:NSO327731 OCG327728:OCK327731 OMC327728:OMG327731 OVY327728:OWC327731 PFU327728:PFY327731 PPQ327728:PPU327731 PZM327728:PZQ327731 QJI327728:QJM327731 QTE327728:QTI327731 RDA327728:RDE327731 RMW327728:RNA327731 RWS327728:RWW327731 SGO327728:SGS327731 SQK327728:SQO327731 TAG327728:TAK327731 TKC327728:TKG327731 TTY327728:TUC327731 UDU327728:UDY327731 UNQ327728:UNU327731 UXM327728:UXQ327731 VHI327728:VHM327731 VRE327728:VRI327731 WBA327728:WBE327731 WKW327728:WLA327731 WUS327728:WUW327731 IG393264:IK393267 SC393264:SG393267 ABY393264:ACC393267 ALU393264:ALY393267 AVQ393264:AVU393267 BFM393264:BFQ393267 BPI393264:BPM393267 BZE393264:BZI393267 CJA393264:CJE393267 CSW393264:CTA393267 DCS393264:DCW393267 DMO393264:DMS393267 DWK393264:DWO393267 EGG393264:EGK393267 EQC393264:EQG393267 EZY393264:FAC393267 FJU393264:FJY393267 FTQ393264:FTU393267 GDM393264:GDQ393267 GNI393264:GNM393267 GXE393264:GXI393267 HHA393264:HHE393267 HQW393264:HRA393267 IAS393264:IAW393267 IKO393264:IKS393267 IUK393264:IUO393267 JEG393264:JEK393267 JOC393264:JOG393267 JXY393264:JYC393267 KHU393264:KHY393267 KRQ393264:KRU393267 LBM393264:LBQ393267 LLI393264:LLM393267 LVE393264:LVI393267 MFA393264:MFE393267 MOW393264:MPA393267 MYS393264:MYW393267 NIO393264:NIS393267 NSK393264:NSO393267 OCG393264:OCK393267 OMC393264:OMG393267 OVY393264:OWC393267 PFU393264:PFY393267 PPQ393264:PPU393267 PZM393264:PZQ393267 QJI393264:QJM393267 QTE393264:QTI393267 RDA393264:RDE393267 RMW393264:RNA393267 RWS393264:RWW393267 SGO393264:SGS393267 SQK393264:SQO393267 TAG393264:TAK393267 TKC393264:TKG393267 TTY393264:TUC393267 UDU393264:UDY393267 UNQ393264:UNU393267 UXM393264:UXQ393267 VHI393264:VHM393267 VRE393264:VRI393267 WBA393264:WBE393267 WKW393264:WLA393267 WUS393264:WUW393267 IG458800:IK458803 SC458800:SG458803 ABY458800:ACC458803 ALU458800:ALY458803 AVQ458800:AVU458803 BFM458800:BFQ458803 BPI458800:BPM458803 BZE458800:BZI458803 CJA458800:CJE458803 CSW458800:CTA458803 DCS458800:DCW458803 DMO458800:DMS458803 DWK458800:DWO458803 EGG458800:EGK458803 EQC458800:EQG458803 EZY458800:FAC458803 FJU458800:FJY458803 FTQ458800:FTU458803 GDM458800:GDQ458803 GNI458800:GNM458803 GXE458800:GXI458803 HHA458800:HHE458803 HQW458800:HRA458803 IAS458800:IAW458803 IKO458800:IKS458803 IUK458800:IUO458803 JEG458800:JEK458803 JOC458800:JOG458803 JXY458800:JYC458803 KHU458800:KHY458803 KRQ458800:KRU458803 LBM458800:LBQ458803 LLI458800:LLM458803 LVE458800:LVI458803 MFA458800:MFE458803 MOW458800:MPA458803 MYS458800:MYW458803 NIO458800:NIS458803 NSK458800:NSO458803 OCG458800:OCK458803 OMC458800:OMG458803 OVY458800:OWC458803 PFU458800:PFY458803 PPQ458800:PPU458803 PZM458800:PZQ458803 QJI458800:QJM458803 QTE458800:QTI458803 RDA458800:RDE458803 RMW458800:RNA458803 RWS458800:RWW458803 SGO458800:SGS458803 SQK458800:SQO458803 TAG458800:TAK458803 TKC458800:TKG458803 TTY458800:TUC458803 UDU458800:UDY458803 UNQ458800:UNU458803 UXM458800:UXQ458803 VHI458800:VHM458803 VRE458800:VRI458803 WBA458800:WBE458803 WKW458800:WLA458803 WUS458800:WUW458803 IG524336:IK524339 SC524336:SG524339 ABY524336:ACC524339 ALU524336:ALY524339 AVQ524336:AVU524339 BFM524336:BFQ524339 BPI524336:BPM524339 BZE524336:BZI524339 CJA524336:CJE524339 CSW524336:CTA524339 DCS524336:DCW524339 DMO524336:DMS524339 DWK524336:DWO524339 EGG524336:EGK524339 EQC524336:EQG524339 EZY524336:FAC524339 FJU524336:FJY524339 FTQ524336:FTU524339 GDM524336:GDQ524339 GNI524336:GNM524339 GXE524336:GXI524339 HHA524336:HHE524339 HQW524336:HRA524339 IAS524336:IAW524339 IKO524336:IKS524339 IUK524336:IUO524339 JEG524336:JEK524339 JOC524336:JOG524339 JXY524336:JYC524339 KHU524336:KHY524339 KRQ524336:KRU524339 LBM524336:LBQ524339 LLI524336:LLM524339 LVE524336:LVI524339 MFA524336:MFE524339 MOW524336:MPA524339 MYS524336:MYW524339 NIO524336:NIS524339 NSK524336:NSO524339 OCG524336:OCK524339 OMC524336:OMG524339 OVY524336:OWC524339 PFU524336:PFY524339 PPQ524336:PPU524339 PZM524336:PZQ524339 QJI524336:QJM524339 QTE524336:QTI524339 RDA524336:RDE524339 RMW524336:RNA524339 RWS524336:RWW524339 SGO524336:SGS524339 SQK524336:SQO524339 TAG524336:TAK524339 TKC524336:TKG524339 TTY524336:TUC524339 UDU524336:UDY524339 UNQ524336:UNU524339 UXM524336:UXQ524339 VHI524336:VHM524339 VRE524336:VRI524339 WBA524336:WBE524339 WKW524336:WLA524339 WUS524336:WUW524339 IG589872:IK589875 SC589872:SG589875 ABY589872:ACC589875 ALU589872:ALY589875 AVQ589872:AVU589875 BFM589872:BFQ589875 BPI589872:BPM589875 BZE589872:BZI589875 CJA589872:CJE589875 CSW589872:CTA589875 DCS589872:DCW589875 DMO589872:DMS589875 DWK589872:DWO589875 EGG589872:EGK589875 EQC589872:EQG589875 EZY589872:FAC589875 FJU589872:FJY589875 FTQ589872:FTU589875 GDM589872:GDQ589875 GNI589872:GNM589875 GXE589872:GXI589875 HHA589872:HHE589875 HQW589872:HRA589875 IAS589872:IAW589875 IKO589872:IKS589875 IUK589872:IUO589875 JEG589872:JEK589875 JOC589872:JOG589875 JXY589872:JYC589875 KHU589872:KHY589875 KRQ589872:KRU589875 LBM589872:LBQ589875 LLI589872:LLM589875 LVE589872:LVI589875 MFA589872:MFE589875 MOW589872:MPA589875 MYS589872:MYW589875 NIO589872:NIS589875 NSK589872:NSO589875 OCG589872:OCK589875 OMC589872:OMG589875 OVY589872:OWC589875 PFU589872:PFY589875 PPQ589872:PPU589875 PZM589872:PZQ589875 QJI589872:QJM589875 QTE589872:QTI589875 RDA589872:RDE589875 RMW589872:RNA589875 RWS589872:RWW589875 SGO589872:SGS589875 SQK589872:SQO589875 TAG589872:TAK589875 TKC589872:TKG589875 TTY589872:TUC589875 UDU589872:UDY589875 UNQ589872:UNU589875 UXM589872:UXQ589875 VHI589872:VHM589875 VRE589872:VRI589875 WBA589872:WBE589875 WKW589872:WLA589875 WUS589872:WUW589875 IG655408:IK655411 SC655408:SG655411 ABY655408:ACC655411 ALU655408:ALY655411 AVQ655408:AVU655411 BFM655408:BFQ655411 BPI655408:BPM655411 BZE655408:BZI655411 CJA655408:CJE655411 CSW655408:CTA655411 DCS655408:DCW655411 DMO655408:DMS655411 DWK655408:DWO655411 EGG655408:EGK655411 EQC655408:EQG655411 EZY655408:FAC655411 FJU655408:FJY655411 FTQ655408:FTU655411 GDM655408:GDQ655411 GNI655408:GNM655411 GXE655408:GXI655411 HHA655408:HHE655411 HQW655408:HRA655411 IAS655408:IAW655411 IKO655408:IKS655411 IUK655408:IUO655411 JEG655408:JEK655411 JOC655408:JOG655411 JXY655408:JYC655411 KHU655408:KHY655411 KRQ655408:KRU655411 LBM655408:LBQ655411 LLI655408:LLM655411 LVE655408:LVI655411 MFA655408:MFE655411 MOW655408:MPA655411 MYS655408:MYW655411 NIO655408:NIS655411 NSK655408:NSO655411 OCG655408:OCK655411 OMC655408:OMG655411 OVY655408:OWC655411 PFU655408:PFY655411 PPQ655408:PPU655411 PZM655408:PZQ655411 QJI655408:QJM655411 QTE655408:QTI655411 RDA655408:RDE655411 RMW655408:RNA655411 RWS655408:RWW655411 SGO655408:SGS655411 SQK655408:SQO655411 TAG655408:TAK655411 TKC655408:TKG655411 TTY655408:TUC655411 UDU655408:UDY655411 UNQ655408:UNU655411 UXM655408:UXQ655411 VHI655408:VHM655411 VRE655408:VRI655411 WBA655408:WBE655411 WKW655408:WLA655411 WUS655408:WUW655411 IG720944:IK720947 SC720944:SG720947 ABY720944:ACC720947 ALU720944:ALY720947 AVQ720944:AVU720947 BFM720944:BFQ720947 BPI720944:BPM720947 BZE720944:BZI720947 CJA720944:CJE720947 CSW720944:CTA720947 DCS720944:DCW720947 DMO720944:DMS720947 DWK720944:DWO720947 EGG720944:EGK720947 EQC720944:EQG720947 EZY720944:FAC720947 FJU720944:FJY720947 FTQ720944:FTU720947 GDM720944:GDQ720947 GNI720944:GNM720947 GXE720944:GXI720947 HHA720944:HHE720947 HQW720944:HRA720947 IAS720944:IAW720947 IKO720944:IKS720947 IUK720944:IUO720947 JEG720944:JEK720947 JOC720944:JOG720947 JXY720944:JYC720947 KHU720944:KHY720947 KRQ720944:KRU720947 LBM720944:LBQ720947 LLI720944:LLM720947 LVE720944:LVI720947 MFA720944:MFE720947 MOW720944:MPA720947 MYS720944:MYW720947 NIO720944:NIS720947 NSK720944:NSO720947 OCG720944:OCK720947 OMC720944:OMG720947 OVY720944:OWC720947 PFU720944:PFY720947 PPQ720944:PPU720947 PZM720944:PZQ720947 QJI720944:QJM720947 QTE720944:QTI720947 RDA720944:RDE720947 RMW720944:RNA720947 RWS720944:RWW720947 SGO720944:SGS720947 SQK720944:SQO720947 TAG720944:TAK720947 TKC720944:TKG720947 TTY720944:TUC720947 UDU720944:UDY720947 UNQ720944:UNU720947 UXM720944:UXQ720947 VHI720944:VHM720947 VRE720944:VRI720947 WBA720944:WBE720947 WKW720944:WLA720947 WUS720944:WUW720947 IG786480:IK786483 SC786480:SG786483 ABY786480:ACC786483 ALU786480:ALY786483 AVQ786480:AVU786483 BFM786480:BFQ786483 BPI786480:BPM786483 BZE786480:BZI786483 CJA786480:CJE786483 CSW786480:CTA786483 DCS786480:DCW786483 DMO786480:DMS786483 DWK786480:DWO786483 EGG786480:EGK786483 EQC786480:EQG786483 EZY786480:FAC786483 FJU786480:FJY786483 FTQ786480:FTU786483 GDM786480:GDQ786483 GNI786480:GNM786483 GXE786480:GXI786483 HHA786480:HHE786483 HQW786480:HRA786483 IAS786480:IAW786483 IKO786480:IKS786483 IUK786480:IUO786483 JEG786480:JEK786483 JOC786480:JOG786483 JXY786480:JYC786483 KHU786480:KHY786483 KRQ786480:KRU786483 LBM786480:LBQ786483 LLI786480:LLM786483 LVE786480:LVI786483 MFA786480:MFE786483 MOW786480:MPA786483 MYS786480:MYW786483 NIO786480:NIS786483 NSK786480:NSO786483 OCG786480:OCK786483 OMC786480:OMG786483 OVY786480:OWC786483 PFU786480:PFY786483 PPQ786480:PPU786483 PZM786480:PZQ786483 QJI786480:QJM786483 QTE786480:QTI786483 RDA786480:RDE786483 RMW786480:RNA786483 RWS786480:RWW786483 SGO786480:SGS786483 SQK786480:SQO786483 TAG786480:TAK786483 TKC786480:TKG786483 TTY786480:TUC786483 UDU786480:UDY786483 UNQ786480:UNU786483 UXM786480:UXQ786483 VHI786480:VHM786483 VRE786480:VRI786483 WBA786480:WBE786483 WKW786480:WLA786483 WUS786480:WUW786483 IG852016:IK852019 SC852016:SG852019 ABY852016:ACC852019 ALU852016:ALY852019 AVQ852016:AVU852019 BFM852016:BFQ852019 BPI852016:BPM852019 BZE852016:BZI852019 CJA852016:CJE852019 CSW852016:CTA852019 DCS852016:DCW852019 DMO852016:DMS852019 DWK852016:DWO852019 EGG852016:EGK852019 EQC852016:EQG852019 EZY852016:FAC852019 FJU852016:FJY852019 FTQ852016:FTU852019 GDM852016:GDQ852019 GNI852016:GNM852019 GXE852016:GXI852019 HHA852016:HHE852019 HQW852016:HRA852019 IAS852016:IAW852019 IKO852016:IKS852019 IUK852016:IUO852019 JEG852016:JEK852019 JOC852016:JOG852019 JXY852016:JYC852019 KHU852016:KHY852019 KRQ852016:KRU852019 LBM852016:LBQ852019 LLI852016:LLM852019 LVE852016:LVI852019 MFA852016:MFE852019 MOW852016:MPA852019 MYS852016:MYW852019 NIO852016:NIS852019 NSK852016:NSO852019 OCG852016:OCK852019 OMC852016:OMG852019 OVY852016:OWC852019 PFU852016:PFY852019 PPQ852016:PPU852019 PZM852016:PZQ852019 QJI852016:QJM852019 QTE852016:QTI852019 RDA852016:RDE852019 RMW852016:RNA852019 RWS852016:RWW852019 SGO852016:SGS852019 SQK852016:SQO852019 TAG852016:TAK852019 TKC852016:TKG852019 TTY852016:TUC852019 UDU852016:UDY852019 UNQ852016:UNU852019 UXM852016:UXQ852019 VHI852016:VHM852019 VRE852016:VRI852019 WBA852016:WBE852019 WKW852016:WLA852019 WUS852016:WUW852019 IG917552:IK917555 SC917552:SG917555 ABY917552:ACC917555 ALU917552:ALY917555 AVQ917552:AVU917555 BFM917552:BFQ917555 BPI917552:BPM917555 BZE917552:BZI917555 CJA917552:CJE917555 CSW917552:CTA917555 DCS917552:DCW917555 DMO917552:DMS917555 DWK917552:DWO917555 EGG917552:EGK917555 EQC917552:EQG917555 EZY917552:FAC917555 FJU917552:FJY917555 FTQ917552:FTU917555 GDM917552:GDQ917555 GNI917552:GNM917555 GXE917552:GXI917555 HHA917552:HHE917555 HQW917552:HRA917555 IAS917552:IAW917555 IKO917552:IKS917555 IUK917552:IUO917555 JEG917552:JEK917555 JOC917552:JOG917555 JXY917552:JYC917555 KHU917552:KHY917555 KRQ917552:KRU917555 LBM917552:LBQ917555 LLI917552:LLM917555 LVE917552:LVI917555 MFA917552:MFE917555 MOW917552:MPA917555 MYS917552:MYW917555 NIO917552:NIS917555 NSK917552:NSO917555 OCG917552:OCK917555 OMC917552:OMG917555 OVY917552:OWC917555 PFU917552:PFY917555 PPQ917552:PPU917555 PZM917552:PZQ917555 QJI917552:QJM917555 QTE917552:QTI917555 RDA917552:RDE917555 RMW917552:RNA917555 RWS917552:RWW917555 SGO917552:SGS917555 SQK917552:SQO917555 TAG917552:TAK917555 TKC917552:TKG917555 TTY917552:TUC917555 UDU917552:UDY917555 UNQ917552:UNU917555 UXM917552:UXQ917555 VHI917552:VHM917555 VRE917552:VRI917555 WBA917552:WBE917555 WKW917552:WLA917555 WUS917552:WUW917555 IG983088:IK983091 SC983088:SG983091 ABY983088:ACC983091 ALU983088:ALY983091 AVQ983088:AVU983091 BFM983088:BFQ983091 BPI983088:BPM983091 BZE983088:BZI983091 CJA983088:CJE983091 CSW983088:CTA983091 DCS983088:DCW983091 DMO983088:DMS983091 DWK983088:DWO983091 EGG983088:EGK983091 EQC983088:EQG983091 EZY983088:FAC983091 FJU983088:FJY983091 FTQ983088:FTU983091 GDM983088:GDQ983091 GNI983088:GNM983091 GXE983088:GXI983091 HHA983088:HHE983091 HQW983088:HRA983091 IAS983088:IAW983091 IKO983088:IKS983091 IUK983088:IUO983091 JEG983088:JEK983091 JOC983088:JOG983091 JXY983088:JYC983091 KHU983088:KHY983091 KRQ983088:KRU983091 LBM983088:LBQ983091 LLI983088:LLM983091 LVE983088:LVI983091 MFA983088:MFE983091 MOW983088:MPA983091 MYS983088:MYW983091 NIO983088:NIS983091 NSK983088:NSO983091 OCG983088:OCK983091 OMC983088:OMG983091 OVY983088:OWC983091 PFU983088:PFY983091 PPQ983088:PPU983091 PZM983088:PZQ983091 QJI983088:QJM983091 QTE983088:QTI983091 RDA983088:RDE983091 RMW983088:RNA983091 RWS983088:RWW983091 SGO983088:SGS983091 SQK983088:SQO983091 TAG983088:TAK983091 TKC983088:TKG983091 TTY983088:TUC983091 UDU983088:UDY983091 UNQ983088:UNU983091 UXM983088:UXQ983091 VHI983088:VHM983091 VRE983088:VRI983091 WBA983088:WBE983091 WKW983088:WLA983091 WUS983088:WUW983091 IG65532:IK65532 SC65532:SG65532 ABY65532:ACC65532 ALU65532:ALY65532 AVQ65532:AVU65532 BFM65532:BFQ65532 BPI65532:BPM65532 BZE65532:BZI65532 CJA65532:CJE65532 CSW65532:CTA65532 DCS65532:DCW65532 DMO65532:DMS65532 DWK65532:DWO65532 EGG65532:EGK65532 EQC65532:EQG65532 EZY65532:FAC65532 FJU65532:FJY65532 FTQ65532:FTU65532 GDM65532:GDQ65532 GNI65532:GNM65532 GXE65532:GXI65532 HHA65532:HHE65532 HQW65532:HRA65532 IAS65532:IAW65532 IKO65532:IKS65532 IUK65532:IUO65532 JEG65532:JEK65532 JOC65532:JOG65532 JXY65532:JYC65532 KHU65532:KHY65532 KRQ65532:KRU65532 LBM65532:LBQ65532 LLI65532:LLM65532 LVE65532:LVI65532 MFA65532:MFE65532 MOW65532:MPA65532 MYS65532:MYW65532 NIO65532:NIS65532 NSK65532:NSO65532 OCG65532:OCK65532 OMC65532:OMG65532 OVY65532:OWC65532 PFU65532:PFY65532 PPQ65532:PPU65532 PZM65532:PZQ65532 QJI65532:QJM65532 QTE65532:QTI65532 RDA65532:RDE65532 RMW65532:RNA65532 RWS65532:RWW65532 SGO65532:SGS65532 SQK65532:SQO65532 TAG65532:TAK65532 TKC65532:TKG65532 TTY65532:TUC65532 UDU65532:UDY65532 UNQ65532:UNU65532 UXM65532:UXQ65532 VHI65532:VHM65532 VRE65532:VRI65532 WBA65532:WBE65532 WKW65532:WLA65532 WUS65532:WUW65532 IG131068:IK131068 SC131068:SG131068 ABY131068:ACC131068 ALU131068:ALY131068 AVQ131068:AVU131068 BFM131068:BFQ131068 BPI131068:BPM131068 BZE131068:BZI131068 CJA131068:CJE131068 CSW131068:CTA131068 DCS131068:DCW131068 DMO131068:DMS131068 DWK131068:DWO131068 EGG131068:EGK131068 EQC131068:EQG131068 EZY131068:FAC131068 FJU131068:FJY131068 FTQ131068:FTU131068 GDM131068:GDQ131068 GNI131068:GNM131068 GXE131068:GXI131068 HHA131068:HHE131068 HQW131068:HRA131068 IAS131068:IAW131068 IKO131068:IKS131068 IUK131068:IUO131068 JEG131068:JEK131068 JOC131068:JOG131068 JXY131068:JYC131068 KHU131068:KHY131068 KRQ131068:KRU131068 LBM131068:LBQ131068 LLI131068:LLM131068 LVE131068:LVI131068 MFA131068:MFE131068 MOW131068:MPA131068 MYS131068:MYW131068 NIO131068:NIS131068 NSK131068:NSO131068 OCG131068:OCK131068 OMC131068:OMG131068 OVY131068:OWC131068 PFU131068:PFY131068 PPQ131068:PPU131068 PZM131068:PZQ131068 QJI131068:QJM131068 QTE131068:QTI131068 RDA131068:RDE131068 RMW131068:RNA131068 RWS131068:RWW131068 SGO131068:SGS131068 SQK131068:SQO131068 TAG131068:TAK131068 TKC131068:TKG131068 TTY131068:TUC131068 UDU131068:UDY131068 UNQ131068:UNU131068 UXM131068:UXQ131068 VHI131068:VHM131068 VRE131068:VRI131068 WBA131068:WBE131068 WKW131068:WLA131068 WUS131068:WUW131068 IG196604:IK196604 SC196604:SG196604 ABY196604:ACC196604 ALU196604:ALY196604 AVQ196604:AVU196604 BFM196604:BFQ196604 BPI196604:BPM196604 BZE196604:BZI196604 CJA196604:CJE196604 CSW196604:CTA196604 DCS196604:DCW196604 DMO196604:DMS196604 DWK196604:DWO196604 EGG196604:EGK196604 EQC196604:EQG196604 EZY196604:FAC196604 FJU196604:FJY196604 FTQ196604:FTU196604 GDM196604:GDQ196604 GNI196604:GNM196604 GXE196604:GXI196604 HHA196604:HHE196604 HQW196604:HRA196604 IAS196604:IAW196604 IKO196604:IKS196604 IUK196604:IUO196604 JEG196604:JEK196604 JOC196604:JOG196604 JXY196604:JYC196604 KHU196604:KHY196604 KRQ196604:KRU196604 LBM196604:LBQ196604 LLI196604:LLM196604 LVE196604:LVI196604 MFA196604:MFE196604 MOW196604:MPA196604 MYS196604:MYW196604 NIO196604:NIS196604 NSK196604:NSO196604 OCG196604:OCK196604 OMC196604:OMG196604 OVY196604:OWC196604 PFU196604:PFY196604 PPQ196604:PPU196604 PZM196604:PZQ196604 QJI196604:QJM196604 QTE196604:QTI196604 RDA196604:RDE196604 RMW196604:RNA196604 RWS196604:RWW196604 SGO196604:SGS196604 SQK196604:SQO196604 TAG196604:TAK196604 TKC196604:TKG196604 TTY196604:TUC196604 UDU196604:UDY196604 UNQ196604:UNU196604 UXM196604:UXQ196604 VHI196604:VHM196604 VRE196604:VRI196604 WBA196604:WBE196604 WKW196604:WLA196604 WUS196604:WUW196604 IG262140:IK262140 SC262140:SG262140 ABY262140:ACC262140 ALU262140:ALY262140 AVQ262140:AVU262140 BFM262140:BFQ262140 BPI262140:BPM262140 BZE262140:BZI262140 CJA262140:CJE262140 CSW262140:CTA262140 DCS262140:DCW262140 DMO262140:DMS262140 DWK262140:DWO262140 EGG262140:EGK262140 EQC262140:EQG262140 EZY262140:FAC262140 FJU262140:FJY262140 FTQ262140:FTU262140 GDM262140:GDQ262140 GNI262140:GNM262140 GXE262140:GXI262140 HHA262140:HHE262140 HQW262140:HRA262140 IAS262140:IAW262140 IKO262140:IKS262140 IUK262140:IUO262140 JEG262140:JEK262140 JOC262140:JOG262140 JXY262140:JYC262140 KHU262140:KHY262140 KRQ262140:KRU262140 LBM262140:LBQ262140 LLI262140:LLM262140 LVE262140:LVI262140 MFA262140:MFE262140 MOW262140:MPA262140 MYS262140:MYW262140 NIO262140:NIS262140 NSK262140:NSO262140 OCG262140:OCK262140 OMC262140:OMG262140 OVY262140:OWC262140 PFU262140:PFY262140 PPQ262140:PPU262140 PZM262140:PZQ262140 QJI262140:QJM262140 QTE262140:QTI262140 RDA262140:RDE262140 RMW262140:RNA262140 RWS262140:RWW262140 SGO262140:SGS262140 SQK262140:SQO262140 TAG262140:TAK262140 TKC262140:TKG262140 TTY262140:TUC262140 UDU262140:UDY262140 UNQ262140:UNU262140 UXM262140:UXQ262140 VHI262140:VHM262140 VRE262140:VRI262140 WBA262140:WBE262140 WKW262140:WLA262140 WUS262140:WUW262140 IG327676:IK327676 SC327676:SG327676 ABY327676:ACC327676 ALU327676:ALY327676 AVQ327676:AVU327676 BFM327676:BFQ327676 BPI327676:BPM327676 BZE327676:BZI327676 CJA327676:CJE327676 CSW327676:CTA327676 DCS327676:DCW327676 DMO327676:DMS327676 DWK327676:DWO327676 EGG327676:EGK327676 EQC327676:EQG327676 EZY327676:FAC327676 FJU327676:FJY327676 FTQ327676:FTU327676 GDM327676:GDQ327676 GNI327676:GNM327676 GXE327676:GXI327676 HHA327676:HHE327676 HQW327676:HRA327676 IAS327676:IAW327676 IKO327676:IKS327676 IUK327676:IUO327676 JEG327676:JEK327676 JOC327676:JOG327676 JXY327676:JYC327676 KHU327676:KHY327676 KRQ327676:KRU327676 LBM327676:LBQ327676 LLI327676:LLM327676 LVE327676:LVI327676 MFA327676:MFE327676 MOW327676:MPA327676 MYS327676:MYW327676 NIO327676:NIS327676 NSK327676:NSO327676 OCG327676:OCK327676 OMC327676:OMG327676 OVY327676:OWC327676 PFU327676:PFY327676 PPQ327676:PPU327676 PZM327676:PZQ327676 QJI327676:QJM327676 QTE327676:QTI327676 RDA327676:RDE327676 RMW327676:RNA327676 RWS327676:RWW327676 SGO327676:SGS327676 SQK327676:SQO327676 TAG327676:TAK327676 TKC327676:TKG327676 TTY327676:TUC327676 UDU327676:UDY327676 UNQ327676:UNU327676 UXM327676:UXQ327676 VHI327676:VHM327676 VRE327676:VRI327676 WBA327676:WBE327676 WKW327676:WLA327676 WUS327676:WUW327676 IG393212:IK393212 SC393212:SG393212 ABY393212:ACC393212 ALU393212:ALY393212 AVQ393212:AVU393212 BFM393212:BFQ393212 BPI393212:BPM393212 BZE393212:BZI393212 CJA393212:CJE393212 CSW393212:CTA393212 DCS393212:DCW393212 DMO393212:DMS393212 DWK393212:DWO393212 EGG393212:EGK393212 EQC393212:EQG393212 EZY393212:FAC393212 FJU393212:FJY393212 FTQ393212:FTU393212 GDM393212:GDQ393212 GNI393212:GNM393212 GXE393212:GXI393212 HHA393212:HHE393212 HQW393212:HRA393212 IAS393212:IAW393212 IKO393212:IKS393212 IUK393212:IUO393212 JEG393212:JEK393212 JOC393212:JOG393212 JXY393212:JYC393212 KHU393212:KHY393212 KRQ393212:KRU393212 LBM393212:LBQ393212 LLI393212:LLM393212 LVE393212:LVI393212 MFA393212:MFE393212 MOW393212:MPA393212 MYS393212:MYW393212 NIO393212:NIS393212 NSK393212:NSO393212 OCG393212:OCK393212 OMC393212:OMG393212 OVY393212:OWC393212 PFU393212:PFY393212 PPQ393212:PPU393212 PZM393212:PZQ393212 QJI393212:QJM393212 QTE393212:QTI393212 RDA393212:RDE393212 RMW393212:RNA393212 RWS393212:RWW393212 SGO393212:SGS393212 SQK393212:SQO393212 TAG393212:TAK393212 TKC393212:TKG393212 TTY393212:TUC393212 UDU393212:UDY393212 UNQ393212:UNU393212 UXM393212:UXQ393212 VHI393212:VHM393212 VRE393212:VRI393212 WBA393212:WBE393212 WKW393212:WLA393212 WUS393212:WUW393212 IG458748:IK458748 SC458748:SG458748 ABY458748:ACC458748 ALU458748:ALY458748 AVQ458748:AVU458748 BFM458748:BFQ458748 BPI458748:BPM458748 BZE458748:BZI458748 CJA458748:CJE458748 CSW458748:CTA458748 DCS458748:DCW458748 DMO458748:DMS458748 DWK458748:DWO458748 EGG458748:EGK458748 EQC458748:EQG458748 EZY458748:FAC458748 FJU458748:FJY458748 FTQ458748:FTU458748 GDM458748:GDQ458748 GNI458748:GNM458748 GXE458748:GXI458748 HHA458748:HHE458748 HQW458748:HRA458748 IAS458748:IAW458748 IKO458748:IKS458748 IUK458748:IUO458748 JEG458748:JEK458748 JOC458748:JOG458748 JXY458748:JYC458748 KHU458748:KHY458748 KRQ458748:KRU458748 LBM458748:LBQ458748 LLI458748:LLM458748 LVE458748:LVI458748 MFA458748:MFE458748 MOW458748:MPA458748 MYS458748:MYW458748 NIO458748:NIS458748 NSK458748:NSO458748 OCG458748:OCK458748 OMC458748:OMG458748 OVY458748:OWC458748 PFU458748:PFY458748 PPQ458748:PPU458748 PZM458748:PZQ458748 QJI458748:QJM458748 QTE458748:QTI458748 RDA458748:RDE458748 RMW458748:RNA458748 RWS458748:RWW458748 SGO458748:SGS458748 SQK458748:SQO458748 TAG458748:TAK458748 TKC458748:TKG458748 TTY458748:TUC458748 UDU458748:UDY458748 UNQ458748:UNU458748 UXM458748:UXQ458748 VHI458748:VHM458748 VRE458748:VRI458748 WBA458748:WBE458748 WKW458748:WLA458748 WUS458748:WUW458748 IG524284:IK524284 SC524284:SG524284 ABY524284:ACC524284 ALU524284:ALY524284 AVQ524284:AVU524284 BFM524284:BFQ524284 BPI524284:BPM524284 BZE524284:BZI524284 CJA524284:CJE524284 CSW524284:CTA524284 DCS524284:DCW524284 DMO524284:DMS524284 DWK524284:DWO524284 EGG524284:EGK524284 EQC524284:EQG524284 EZY524284:FAC524284 FJU524284:FJY524284 FTQ524284:FTU524284 GDM524284:GDQ524284 GNI524284:GNM524284 GXE524284:GXI524284 HHA524284:HHE524284 HQW524284:HRA524284 IAS524284:IAW524284 IKO524284:IKS524284 IUK524284:IUO524284 JEG524284:JEK524284 JOC524284:JOG524284 JXY524284:JYC524284 KHU524284:KHY524284 KRQ524284:KRU524284 LBM524284:LBQ524284 LLI524284:LLM524284 LVE524284:LVI524284 MFA524284:MFE524284 MOW524284:MPA524284 MYS524284:MYW524284 NIO524284:NIS524284 NSK524284:NSO524284 OCG524284:OCK524284 OMC524284:OMG524284 OVY524284:OWC524284 PFU524284:PFY524284 PPQ524284:PPU524284 PZM524284:PZQ524284 QJI524284:QJM524284 QTE524284:QTI524284 RDA524284:RDE524284 RMW524284:RNA524284 RWS524284:RWW524284 SGO524284:SGS524284 SQK524284:SQO524284 TAG524284:TAK524284 TKC524284:TKG524284 TTY524284:TUC524284 UDU524284:UDY524284 UNQ524284:UNU524284 UXM524284:UXQ524284 VHI524284:VHM524284 VRE524284:VRI524284 WBA524284:WBE524284 WKW524284:WLA524284 WUS524284:WUW524284 IG589820:IK589820 SC589820:SG589820 ABY589820:ACC589820 ALU589820:ALY589820 AVQ589820:AVU589820 BFM589820:BFQ589820 BPI589820:BPM589820 BZE589820:BZI589820 CJA589820:CJE589820 CSW589820:CTA589820 DCS589820:DCW589820 DMO589820:DMS589820 DWK589820:DWO589820 EGG589820:EGK589820 EQC589820:EQG589820 EZY589820:FAC589820 FJU589820:FJY589820 FTQ589820:FTU589820 GDM589820:GDQ589820 GNI589820:GNM589820 GXE589820:GXI589820 HHA589820:HHE589820 HQW589820:HRA589820 IAS589820:IAW589820 IKO589820:IKS589820 IUK589820:IUO589820 JEG589820:JEK589820 JOC589820:JOG589820 JXY589820:JYC589820 KHU589820:KHY589820 KRQ589820:KRU589820 LBM589820:LBQ589820 LLI589820:LLM589820 LVE589820:LVI589820 MFA589820:MFE589820 MOW589820:MPA589820 MYS589820:MYW589820 NIO589820:NIS589820 NSK589820:NSO589820 OCG589820:OCK589820 OMC589820:OMG589820 OVY589820:OWC589820 PFU589820:PFY589820 PPQ589820:PPU589820 PZM589820:PZQ589820 QJI589820:QJM589820 QTE589820:QTI589820 RDA589820:RDE589820 RMW589820:RNA589820 RWS589820:RWW589820 SGO589820:SGS589820 SQK589820:SQO589820 TAG589820:TAK589820 TKC589820:TKG589820 TTY589820:TUC589820 UDU589820:UDY589820 UNQ589820:UNU589820 UXM589820:UXQ589820 VHI589820:VHM589820 VRE589820:VRI589820 WBA589820:WBE589820 WKW589820:WLA589820 WUS589820:WUW589820 IG655356:IK655356 SC655356:SG655356 ABY655356:ACC655356 ALU655356:ALY655356 AVQ655356:AVU655356 BFM655356:BFQ655356 BPI655356:BPM655356 BZE655356:BZI655356 CJA655356:CJE655356 CSW655356:CTA655356 DCS655356:DCW655356 DMO655356:DMS655356 DWK655356:DWO655356 EGG655356:EGK655356 EQC655356:EQG655356 EZY655356:FAC655356 FJU655356:FJY655356 FTQ655356:FTU655356 GDM655356:GDQ655356 GNI655356:GNM655356 GXE655356:GXI655356 HHA655356:HHE655356 HQW655356:HRA655356 IAS655356:IAW655356 IKO655356:IKS655356 IUK655356:IUO655356 JEG655356:JEK655356 JOC655356:JOG655356 JXY655356:JYC655356 KHU655356:KHY655356 KRQ655356:KRU655356 LBM655356:LBQ655356 LLI655356:LLM655356 LVE655356:LVI655356 MFA655356:MFE655356 MOW655356:MPA655356 MYS655356:MYW655356 NIO655356:NIS655356 NSK655356:NSO655356 OCG655356:OCK655356 OMC655356:OMG655356 OVY655356:OWC655356 PFU655356:PFY655356 PPQ655356:PPU655356 PZM655356:PZQ655356 QJI655356:QJM655356 QTE655356:QTI655356 RDA655356:RDE655356 RMW655356:RNA655356 RWS655356:RWW655356 SGO655356:SGS655356 SQK655356:SQO655356 TAG655356:TAK655356 TKC655356:TKG655356 TTY655356:TUC655356 UDU655356:UDY655356 UNQ655356:UNU655356 UXM655356:UXQ655356 VHI655356:VHM655356 VRE655356:VRI655356 WBA655356:WBE655356 WKW655356:WLA655356 WUS655356:WUW655356 IG720892:IK720892 SC720892:SG720892 ABY720892:ACC720892 ALU720892:ALY720892 AVQ720892:AVU720892 BFM720892:BFQ720892 BPI720892:BPM720892 BZE720892:BZI720892 CJA720892:CJE720892 CSW720892:CTA720892 DCS720892:DCW720892 DMO720892:DMS720892 DWK720892:DWO720892 EGG720892:EGK720892 EQC720892:EQG720892 EZY720892:FAC720892 FJU720892:FJY720892 FTQ720892:FTU720892 GDM720892:GDQ720892 GNI720892:GNM720892 GXE720892:GXI720892 HHA720892:HHE720892 HQW720892:HRA720892 IAS720892:IAW720892 IKO720892:IKS720892 IUK720892:IUO720892 JEG720892:JEK720892 JOC720892:JOG720892 JXY720892:JYC720892 KHU720892:KHY720892 KRQ720892:KRU720892 LBM720892:LBQ720892 LLI720892:LLM720892 LVE720892:LVI720892 MFA720892:MFE720892 MOW720892:MPA720892 MYS720892:MYW720892 NIO720892:NIS720892 NSK720892:NSO720892 OCG720892:OCK720892 OMC720892:OMG720892 OVY720892:OWC720892 PFU720892:PFY720892 PPQ720892:PPU720892 PZM720892:PZQ720892 QJI720892:QJM720892 QTE720892:QTI720892 RDA720892:RDE720892 RMW720892:RNA720892 RWS720892:RWW720892 SGO720892:SGS720892 SQK720892:SQO720892 TAG720892:TAK720892 TKC720892:TKG720892 TTY720892:TUC720892 UDU720892:UDY720892 UNQ720892:UNU720892 UXM720892:UXQ720892 VHI720892:VHM720892 VRE720892:VRI720892 WBA720892:WBE720892 WKW720892:WLA720892 WUS720892:WUW720892 IG786428:IK786428 SC786428:SG786428 ABY786428:ACC786428 ALU786428:ALY786428 AVQ786428:AVU786428 BFM786428:BFQ786428 BPI786428:BPM786428 BZE786428:BZI786428 CJA786428:CJE786428 CSW786428:CTA786428 DCS786428:DCW786428 DMO786428:DMS786428 DWK786428:DWO786428 EGG786428:EGK786428 EQC786428:EQG786428 EZY786428:FAC786428 FJU786428:FJY786428 FTQ786428:FTU786428 GDM786428:GDQ786428 GNI786428:GNM786428 GXE786428:GXI786428 HHA786428:HHE786428 HQW786428:HRA786428 IAS786428:IAW786428 IKO786428:IKS786428 IUK786428:IUO786428 JEG786428:JEK786428 JOC786428:JOG786428 JXY786428:JYC786428 KHU786428:KHY786428 KRQ786428:KRU786428 LBM786428:LBQ786428 LLI786428:LLM786428 LVE786428:LVI786428 MFA786428:MFE786428 MOW786428:MPA786428 MYS786428:MYW786428 NIO786428:NIS786428 NSK786428:NSO786428 OCG786428:OCK786428 OMC786428:OMG786428 OVY786428:OWC786428 PFU786428:PFY786428 PPQ786428:PPU786428 PZM786428:PZQ786428 QJI786428:QJM786428 QTE786428:QTI786428 RDA786428:RDE786428 RMW786428:RNA786428 RWS786428:RWW786428 SGO786428:SGS786428 SQK786428:SQO786428 TAG786428:TAK786428 TKC786428:TKG786428 TTY786428:TUC786428 UDU786428:UDY786428 UNQ786428:UNU786428 UXM786428:UXQ786428 VHI786428:VHM786428 VRE786428:VRI786428 WBA786428:WBE786428 WKW786428:WLA786428 WUS786428:WUW786428 IG851964:IK851964 SC851964:SG851964 ABY851964:ACC851964 ALU851964:ALY851964 AVQ851964:AVU851964 BFM851964:BFQ851964 BPI851964:BPM851964 BZE851964:BZI851964 CJA851964:CJE851964 CSW851964:CTA851964 DCS851964:DCW851964 DMO851964:DMS851964 DWK851964:DWO851964 EGG851964:EGK851964 EQC851964:EQG851964 EZY851964:FAC851964 FJU851964:FJY851964 FTQ851964:FTU851964 GDM851964:GDQ851964 GNI851964:GNM851964 GXE851964:GXI851964 HHA851964:HHE851964 HQW851964:HRA851964 IAS851964:IAW851964 IKO851964:IKS851964 IUK851964:IUO851964 JEG851964:JEK851964 JOC851964:JOG851964 JXY851964:JYC851964 KHU851964:KHY851964 KRQ851964:KRU851964 LBM851964:LBQ851964 LLI851964:LLM851964 LVE851964:LVI851964 MFA851964:MFE851964 MOW851964:MPA851964 MYS851964:MYW851964 NIO851964:NIS851964 NSK851964:NSO851964 OCG851964:OCK851964 OMC851964:OMG851964 OVY851964:OWC851964 PFU851964:PFY851964 PPQ851964:PPU851964 PZM851964:PZQ851964 QJI851964:QJM851964 QTE851964:QTI851964 RDA851964:RDE851964 RMW851964:RNA851964 RWS851964:RWW851964 SGO851964:SGS851964 SQK851964:SQO851964 TAG851964:TAK851964 TKC851964:TKG851964 TTY851964:TUC851964 UDU851964:UDY851964 UNQ851964:UNU851964 UXM851964:UXQ851964 VHI851964:VHM851964 VRE851964:VRI851964 WBA851964:WBE851964 WKW851964:WLA851964 WUS851964:WUW851964 IG917500:IK917500 SC917500:SG917500 ABY917500:ACC917500 ALU917500:ALY917500 AVQ917500:AVU917500 BFM917500:BFQ917500 BPI917500:BPM917500 BZE917500:BZI917500 CJA917500:CJE917500 CSW917500:CTA917500 DCS917500:DCW917500 DMO917500:DMS917500 DWK917500:DWO917500 EGG917500:EGK917500 EQC917500:EQG917500 EZY917500:FAC917500 FJU917500:FJY917500 FTQ917500:FTU917500 GDM917500:GDQ917500 GNI917500:GNM917500 GXE917500:GXI917500 HHA917500:HHE917500 HQW917500:HRA917500 IAS917500:IAW917500 IKO917500:IKS917500 IUK917500:IUO917500 JEG917500:JEK917500 JOC917500:JOG917500 JXY917500:JYC917500 KHU917500:KHY917500 KRQ917500:KRU917500 LBM917500:LBQ917500 LLI917500:LLM917500 LVE917500:LVI917500 MFA917500:MFE917500 MOW917500:MPA917500 MYS917500:MYW917500 NIO917500:NIS917500 NSK917500:NSO917500 OCG917500:OCK917500 OMC917500:OMG917500 OVY917500:OWC917500 PFU917500:PFY917500 PPQ917500:PPU917500 PZM917500:PZQ917500 QJI917500:QJM917500 QTE917500:QTI917500 RDA917500:RDE917500 RMW917500:RNA917500 RWS917500:RWW917500 SGO917500:SGS917500 SQK917500:SQO917500 TAG917500:TAK917500 TKC917500:TKG917500 TTY917500:TUC917500 UDU917500:UDY917500 UNQ917500:UNU917500 UXM917500:UXQ917500 VHI917500:VHM917500 VRE917500:VRI917500 WBA917500:WBE917500 WKW917500:WLA917500 WUS917500:WUW917500 IG983036:IK983036 SC983036:SG983036 ABY983036:ACC983036 ALU983036:ALY983036 AVQ983036:AVU983036 BFM983036:BFQ983036 BPI983036:BPM983036 BZE983036:BZI983036 CJA983036:CJE983036 CSW983036:CTA983036 DCS983036:DCW983036 DMO983036:DMS983036 DWK983036:DWO983036 EGG983036:EGK983036 EQC983036:EQG983036 EZY983036:FAC983036 FJU983036:FJY983036 FTQ983036:FTU983036 GDM983036:GDQ983036 GNI983036:GNM983036 GXE983036:GXI983036 HHA983036:HHE983036 HQW983036:HRA983036 IAS983036:IAW983036 IKO983036:IKS983036 IUK983036:IUO983036 JEG983036:JEK983036 JOC983036:JOG983036 JXY983036:JYC983036 KHU983036:KHY983036 KRQ983036:KRU983036 LBM983036:LBQ983036 LLI983036:LLM983036 LVE983036:LVI983036 MFA983036:MFE983036 MOW983036:MPA983036 MYS983036:MYW983036 NIO983036:NIS983036 NSK983036:NSO983036 OCG983036:OCK983036 OMC983036:OMG983036 OVY983036:OWC983036 PFU983036:PFY983036 PPQ983036:PPU983036 PZM983036:PZQ983036 QJI983036:QJM983036 QTE983036:QTI983036 RDA983036:RDE983036 RMW983036:RNA983036 RWS983036:RWW983036 SGO983036:SGS983036 SQK983036:SQO983036 TAG983036:TAK983036 TKC983036:TKG983036 TTY983036:TUC983036 UDU983036:UDY983036 UNQ983036:UNU983036 UXM983036:UXQ983036 VHI983036:VHM983036 VRE983036:VRI983036 WBA983036:WBE983036 WKW983036:WLA983036 WUS983036:WUW983036 IG65597:IK65602 SC65597:SG65602 ABY65597:ACC65602 ALU65597:ALY65602 AVQ65597:AVU65602 BFM65597:BFQ65602 BPI65597:BPM65602 BZE65597:BZI65602 CJA65597:CJE65602 CSW65597:CTA65602 DCS65597:DCW65602 DMO65597:DMS65602 DWK65597:DWO65602 EGG65597:EGK65602 EQC65597:EQG65602 EZY65597:FAC65602 FJU65597:FJY65602 FTQ65597:FTU65602 GDM65597:GDQ65602 GNI65597:GNM65602 GXE65597:GXI65602 HHA65597:HHE65602 HQW65597:HRA65602 IAS65597:IAW65602 IKO65597:IKS65602 IUK65597:IUO65602 JEG65597:JEK65602 JOC65597:JOG65602 JXY65597:JYC65602 KHU65597:KHY65602 KRQ65597:KRU65602 LBM65597:LBQ65602 LLI65597:LLM65602 LVE65597:LVI65602 MFA65597:MFE65602 MOW65597:MPA65602 MYS65597:MYW65602 NIO65597:NIS65602 NSK65597:NSO65602 OCG65597:OCK65602 OMC65597:OMG65602 OVY65597:OWC65602 PFU65597:PFY65602 PPQ65597:PPU65602 PZM65597:PZQ65602 QJI65597:QJM65602 QTE65597:QTI65602 RDA65597:RDE65602 RMW65597:RNA65602 RWS65597:RWW65602 SGO65597:SGS65602 SQK65597:SQO65602 TAG65597:TAK65602 TKC65597:TKG65602 TTY65597:TUC65602 UDU65597:UDY65602 UNQ65597:UNU65602 UXM65597:UXQ65602 VHI65597:VHM65602 VRE65597:VRI65602 WBA65597:WBE65602 WKW65597:WLA65602 WUS65597:WUW65602 IG131133:IK131138 SC131133:SG131138 ABY131133:ACC131138 ALU131133:ALY131138 AVQ131133:AVU131138 BFM131133:BFQ131138 BPI131133:BPM131138 BZE131133:BZI131138 CJA131133:CJE131138 CSW131133:CTA131138 DCS131133:DCW131138 DMO131133:DMS131138 DWK131133:DWO131138 EGG131133:EGK131138 EQC131133:EQG131138 EZY131133:FAC131138 FJU131133:FJY131138 FTQ131133:FTU131138 GDM131133:GDQ131138 GNI131133:GNM131138 GXE131133:GXI131138 HHA131133:HHE131138 HQW131133:HRA131138 IAS131133:IAW131138 IKO131133:IKS131138 IUK131133:IUO131138 JEG131133:JEK131138 JOC131133:JOG131138 JXY131133:JYC131138 KHU131133:KHY131138 KRQ131133:KRU131138 LBM131133:LBQ131138 LLI131133:LLM131138 LVE131133:LVI131138 MFA131133:MFE131138 MOW131133:MPA131138 MYS131133:MYW131138 NIO131133:NIS131138 NSK131133:NSO131138 OCG131133:OCK131138 OMC131133:OMG131138 OVY131133:OWC131138 PFU131133:PFY131138 PPQ131133:PPU131138 PZM131133:PZQ131138 QJI131133:QJM131138 QTE131133:QTI131138 RDA131133:RDE131138 RMW131133:RNA131138 RWS131133:RWW131138 SGO131133:SGS131138 SQK131133:SQO131138 TAG131133:TAK131138 TKC131133:TKG131138 TTY131133:TUC131138 UDU131133:UDY131138 UNQ131133:UNU131138 UXM131133:UXQ131138 VHI131133:VHM131138 VRE131133:VRI131138 WBA131133:WBE131138 WKW131133:WLA131138 WUS131133:WUW131138 IG196669:IK196674 SC196669:SG196674 ABY196669:ACC196674 ALU196669:ALY196674 AVQ196669:AVU196674 BFM196669:BFQ196674 BPI196669:BPM196674 BZE196669:BZI196674 CJA196669:CJE196674 CSW196669:CTA196674 DCS196669:DCW196674 DMO196669:DMS196674 DWK196669:DWO196674 EGG196669:EGK196674 EQC196669:EQG196674 EZY196669:FAC196674 FJU196669:FJY196674 FTQ196669:FTU196674 GDM196669:GDQ196674 GNI196669:GNM196674 GXE196669:GXI196674 HHA196669:HHE196674 HQW196669:HRA196674 IAS196669:IAW196674 IKO196669:IKS196674 IUK196669:IUO196674 JEG196669:JEK196674 JOC196669:JOG196674 JXY196669:JYC196674 KHU196669:KHY196674 KRQ196669:KRU196674 LBM196669:LBQ196674 LLI196669:LLM196674 LVE196669:LVI196674 MFA196669:MFE196674 MOW196669:MPA196674 MYS196669:MYW196674 NIO196669:NIS196674 NSK196669:NSO196674 OCG196669:OCK196674 OMC196669:OMG196674 OVY196669:OWC196674 PFU196669:PFY196674 PPQ196669:PPU196674 PZM196669:PZQ196674 QJI196669:QJM196674 QTE196669:QTI196674 RDA196669:RDE196674 RMW196669:RNA196674 RWS196669:RWW196674 SGO196669:SGS196674 SQK196669:SQO196674 TAG196669:TAK196674 TKC196669:TKG196674 TTY196669:TUC196674 UDU196669:UDY196674 UNQ196669:UNU196674 UXM196669:UXQ196674 VHI196669:VHM196674 VRE196669:VRI196674 WBA196669:WBE196674 WKW196669:WLA196674 WUS196669:WUW196674 IG262205:IK262210 SC262205:SG262210 ABY262205:ACC262210 ALU262205:ALY262210 AVQ262205:AVU262210 BFM262205:BFQ262210 BPI262205:BPM262210 BZE262205:BZI262210 CJA262205:CJE262210 CSW262205:CTA262210 DCS262205:DCW262210 DMO262205:DMS262210 DWK262205:DWO262210 EGG262205:EGK262210 EQC262205:EQG262210 EZY262205:FAC262210 FJU262205:FJY262210 FTQ262205:FTU262210 GDM262205:GDQ262210 GNI262205:GNM262210 GXE262205:GXI262210 HHA262205:HHE262210 HQW262205:HRA262210 IAS262205:IAW262210 IKO262205:IKS262210 IUK262205:IUO262210 JEG262205:JEK262210 JOC262205:JOG262210 JXY262205:JYC262210 KHU262205:KHY262210 KRQ262205:KRU262210 LBM262205:LBQ262210 LLI262205:LLM262210 LVE262205:LVI262210 MFA262205:MFE262210 MOW262205:MPA262210 MYS262205:MYW262210 NIO262205:NIS262210 NSK262205:NSO262210 OCG262205:OCK262210 OMC262205:OMG262210 OVY262205:OWC262210 PFU262205:PFY262210 PPQ262205:PPU262210 PZM262205:PZQ262210 QJI262205:QJM262210 QTE262205:QTI262210 RDA262205:RDE262210 RMW262205:RNA262210 RWS262205:RWW262210 SGO262205:SGS262210 SQK262205:SQO262210 TAG262205:TAK262210 TKC262205:TKG262210 TTY262205:TUC262210 UDU262205:UDY262210 UNQ262205:UNU262210 UXM262205:UXQ262210 VHI262205:VHM262210 VRE262205:VRI262210 WBA262205:WBE262210 WKW262205:WLA262210 WUS262205:WUW262210 IG327741:IK327746 SC327741:SG327746 ABY327741:ACC327746 ALU327741:ALY327746 AVQ327741:AVU327746 BFM327741:BFQ327746 BPI327741:BPM327746 BZE327741:BZI327746 CJA327741:CJE327746 CSW327741:CTA327746 DCS327741:DCW327746 DMO327741:DMS327746 DWK327741:DWO327746 EGG327741:EGK327746 EQC327741:EQG327746 EZY327741:FAC327746 FJU327741:FJY327746 FTQ327741:FTU327746 GDM327741:GDQ327746 GNI327741:GNM327746 GXE327741:GXI327746 HHA327741:HHE327746 HQW327741:HRA327746 IAS327741:IAW327746 IKO327741:IKS327746 IUK327741:IUO327746 JEG327741:JEK327746 JOC327741:JOG327746 JXY327741:JYC327746 KHU327741:KHY327746 KRQ327741:KRU327746 LBM327741:LBQ327746 LLI327741:LLM327746 LVE327741:LVI327746 MFA327741:MFE327746 MOW327741:MPA327746 MYS327741:MYW327746 NIO327741:NIS327746 NSK327741:NSO327746 OCG327741:OCK327746 OMC327741:OMG327746 OVY327741:OWC327746 PFU327741:PFY327746 PPQ327741:PPU327746 PZM327741:PZQ327746 QJI327741:QJM327746 QTE327741:QTI327746 RDA327741:RDE327746 RMW327741:RNA327746 RWS327741:RWW327746 SGO327741:SGS327746 SQK327741:SQO327746 TAG327741:TAK327746 TKC327741:TKG327746 TTY327741:TUC327746 UDU327741:UDY327746 UNQ327741:UNU327746 UXM327741:UXQ327746 VHI327741:VHM327746 VRE327741:VRI327746 WBA327741:WBE327746 WKW327741:WLA327746 WUS327741:WUW327746 IG393277:IK393282 SC393277:SG393282 ABY393277:ACC393282 ALU393277:ALY393282 AVQ393277:AVU393282 BFM393277:BFQ393282 BPI393277:BPM393282 BZE393277:BZI393282 CJA393277:CJE393282 CSW393277:CTA393282 DCS393277:DCW393282 DMO393277:DMS393282 DWK393277:DWO393282 EGG393277:EGK393282 EQC393277:EQG393282 EZY393277:FAC393282 FJU393277:FJY393282 FTQ393277:FTU393282 GDM393277:GDQ393282 GNI393277:GNM393282 GXE393277:GXI393282 HHA393277:HHE393282 HQW393277:HRA393282 IAS393277:IAW393282 IKO393277:IKS393282 IUK393277:IUO393282 JEG393277:JEK393282 JOC393277:JOG393282 JXY393277:JYC393282 KHU393277:KHY393282 KRQ393277:KRU393282 LBM393277:LBQ393282 LLI393277:LLM393282 LVE393277:LVI393282 MFA393277:MFE393282 MOW393277:MPA393282 MYS393277:MYW393282 NIO393277:NIS393282 NSK393277:NSO393282 OCG393277:OCK393282 OMC393277:OMG393282 OVY393277:OWC393282 PFU393277:PFY393282 PPQ393277:PPU393282 PZM393277:PZQ393282 QJI393277:QJM393282 QTE393277:QTI393282 RDA393277:RDE393282 RMW393277:RNA393282 RWS393277:RWW393282 SGO393277:SGS393282 SQK393277:SQO393282 TAG393277:TAK393282 TKC393277:TKG393282 TTY393277:TUC393282 UDU393277:UDY393282 UNQ393277:UNU393282 UXM393277:UXQ393282 VHI393277:VHM393282 VRE393277:VRI393282 WBA393277:WBE393282 WKW393277:WLA393282 WUS393277:WUW393282 IG458813:IK458818 SC458813:SG458818 ABY458813:ACC458818 ALU458813:ALY458818 AVQ458813:AVU458818 BFM458813:BFQ458818 BPI458813:BPM458818 BZE458813:BZI458818 CJA458813:CJE458818 CSW458813:CTA458818 DCS458813:DCW458818 DMO458813:DMS458818 DWK458813:DWO458818 EGG458813:EGK458818 EQC458813:EQG458818 EZY458813:FAC458818 FJU458813:FJY458818 FTQ458813:FTU458818 GDM458813:GDQ458818 GNI458813:GNM458818 GXE458813:GXI458818 HHA458813:HHE458818 HQW458813:HRA458818 IAS458813:IAW458818 IKO458813:IKS458818 IUK458813:IUO458818 JEG458813:JEK458818 JOC458813:JOG458818 JXY458813:JYC458818 KHU458813:KHY458818 KRQ458813:KRU458818 LBM458813:LBQ458818 LLI458813:LLM458818 LVE458813:LVI458818 MFA458813:MFE458818 MOW458813:MPA458818 MYS458813:MYW458818 NIO458813:NIS458818 NSK458813:NSO458818 OCG458813:OCK458818 OMC458813:OMG458818 OVY458813:OWC458818 PFU458813:PFY458818 PPQ458813:PPU458818 PZM458813:PZQ458818 QJI458813:QJM458818 QTE458813:QTI458818 RDA458813:RDE458818 RMW458813:RNA458818 RWS458813:RWW458818 SGO458813:SGS458818 SQK458813:SQO458818 TAG458813:TAK458818 TKC458813:TKG458818 TTY458813:TUC458818 UDU458813:UDY458818 UNQ458813:UNU458818 UXM458813:UXQ458818 VHI458813:VHM458818 VRE458813:VRI458818 WBA458813:WBE458818 WKW458813:WLA458818 WUS458813:WUW458818 IG524349:IK524354 SC524349:SG524354 ABY524349:ACC524354 ALU524349:ALY524354 AVQ524349:AVU524354 BFM524349:BFQ524354 BPI524349:BPM524354 BZE524349:BZI524354 CJA524349:CJE524354 CSW524349:CTA524354 DCS524349:DCW524354 DMO524349:DMS524354 DWK524349:DWO524354 EGG524349:EGK524354 EQC524349:EQG524354 EZY524349:FAC524354 FJU524349:FJY524354 FTQ524349:FTU524354 GDM524349:GDQ524354 GNI524349:GNM524354 GXE524349:GXI524354 HHA524349:HHE524354 HQW524349:HRA524354 IAS524349:IAW524354 IKO524349:IKS524354 IUK524349:IUO524354 JEG524349:JEK524354 JOC524349:JOG524354 JXY524349:JYC524354 KHU524349:KHY524354 KRQ524349:KRU524354 LBM524349:LBQ524354 LLI524349:LLM524354 LVE524349:LVI524354 MFA524349:MFE524354 MOW524349:MPA524354 MYS524349:MYW524354 NIO524349:NIS524354 NSK524349:NSO524354 OCG524349:OCK524354 OMC524349:OMG524354 OVY524349:OWC524354 PFU524349:PFY524354 PPQ524349:PPU524354 PZM524349:PZQ524354 QJI524349:QJM524354 QTE524349:QTI524354 RDA524349:RDE524354 RMW524349:RNA524354 RWS524349:RWW524354 SGO524349:SGS524354 SQK524349:SQO524354 TAG524349:TAK524354 TKC524349:TKG524354 TTY524349:TUC524354 UDU524349:UDY524354 UNQ524349:UNU524354 UXM524349:UXQ524354 VHI524349:VHM524354 VRE524349:VRI524354 WBA524349:WBE524354 WKW524349:WLA524354 WUS524349:WUW524354 IG589885:IK589890 SC589885:SG589890 ABY589885:ACC589890 ALU589885:ALY589890 AVQ589885:AVU589890 BFM589885:BFQ589890 BPI589885:BPM589890 BZE589885:BZI589890 CJA589885:CJE589890 CSW589885:CTA589890 DCS589885:DCW589890 DMO589885:DMS589890 DWK589885:DWO589890 EGG589885:EGK589890 EQC589885:EQG589890 EZY589885:FAC589890 FJU589885:FJY589890 FTQ589885:FTU589890 GDM589885:GDQ589890 GNI589885:GNM589890 GXE589885:GXI589890 HHA589885:HHE589890 HQW589885:HRA589890 IAS589885:IAW589890 IKO589885:IKS589890 IUK589885:IUO589890 JEG589885:JEK589890 JOC589885:JOG589890 JXY589885:JYC589890 KHU589885:KHY589890 KRQ589885:KRU589890 LBM589885:LBQ589890 LLI589885:LLM589890 LVE589885:LVI589890 MFA589885:MFE589890 MOW589885:MPA589890 MYS589885:MYW589890 NIO589885:NIS589890 NSK589885:NSO589890 OCG589885:OCK589890 OMC589885:OMG589890 OVY589885:OWC589890 PFU589885:PFY589890 PPQ589885:PPU589890 PZM589885:PZQ589890 QJI589885:QJM589890 QTE589885:QTI589890 RDA589885:RDE589890 RMW589885:RNA589890 RWS589885:RWW589890 SGO589885:SGS589890 SQK589885:SQO589890 TAG589885:TAK589890 TKC589885:TKG589890 TTY589885:TUC589890 UDU589885:UDY589890 UNQ589885:UNU589890 UXM589885:UXQ589890 VHI589885:VHM589890 VRE589885:VRI589890 WBA589885:WBE589890 WKW589885:WLA589890 WUS589885:WUW589890 IG655421:IK655426 SC655421:SG655426 ABY655421:ACC655426 ALU655421:ALY655426 AVQ655421:AVU655426 BFM655421:BFQ655426 BPI655421:BPM655426 BZE655421:BZI655426 CJA655421:CJE655426 CSW655421:CTA655426 DCS655421:DCW655426 DMO655421:DMS655426 DWK655421:DWO655426 EGG655421:EGK655426 EQC655421:EQG655426 EZY655421:FAC655426 FJU655421:FJY655426 FTQ655421:FTU655426 GDM655421:GDQ655426 GNI655421:GNM655426 GXE655421:GXI655426 HHA655421:HHE655426 HQW655421:HRA655426 IAS655421:IAW655426 IKO655421:IKS655426 IUK655421:IUO655426 JEG655421:JEK655426 JOC655421:JOG655426 JXY655421:JYC655426 KHU655421:KHY655426 KRQ655421:KRU655426 LBM655421:LBQ655426 LLI655421:LLM655426 LVE655421:LVI655426 MFA655421:MFE655426 MOW655421:MPA655426 MYS655421:MYW655426 NIO655421:NIS655426 NSK655421:NSO655426 OCG655421:OCK655426 OMC655421:OMG655426 OVY655421:OWC655426 PFU655421:PFY655426 PPQ655421:PPU655426 PZM655421:PZQ655426 QJI655421:QJM655426 QTE655421:QTI655426 RDA655421:RDE655426 RMW655421:RNA655426 RWS655421:RWW655426 SGO655421:SGS655426 SQK655421:SQO655426 TAG655421:TAK655426 TKC655421:TKG655426 TTY655421:TUC655426 UDU655421:UDY655426 UNQ655421:UNU655426 UXM655421:UXQ655426 VHI655421:VHM655426 VRE655421:VRI655426 WBA655421:WBE655426 WKW655421:WLA655426 WUS655421:WUW655426 IG720957:IK720962 SC720957:SG720962 ABY720957:ACC720962 ALU720957:ALY720962 AVQ720957:AVU720962 BFM720957:BFQ720962 BPI720957:BPM720962 BZE720957:BZI720962 CJA720957:CJE720962 CSW720957:CTA720962 DCS720957:DCW720962 DMO720957:DMS720962 DWK720957:DWO720962 EGG720957:EGK720962 EQC720957:EQG720962 EZY720957:FAC720962 FJU720957:FJY720962 FTQ720957:FTU720962 GDM720957:GDQ720962 GNI720957:GNM720962 GXE720957:GXI720962 HHA720957:HHE720962 HQW720957:HRA720962 IAS720957:IAW720962 IKO720957:IKS720962 IUK720957:IUO720962 JEG720957:JEK720962 JOC720957:JOG720962 JXY720957:JYC720962 KHU720957:KHY720962 KRQ720957:KRU720962 LBM720957:LBQ720962 LLI720957:LLM720962 LVE720957:LVI720962 MFA720957:MFE720962 MOW720957:MPA720962 MYS720957:MYW720962 NIO720957:NIS720962 NSK720957:NSO720962 OCG720957:OCK720962 OMC720957:OMG720962 OVY720957:OWC720962 PFU720957:PFY720962 PPQ720957:PPU720962 PZM720957:PZQ720962 QJI720957:QJM720962 QTE720957:QTI720962 RDA720957:RDE720962 RMW720957:RNA720962 RWS720957:RWW720962 SGO720957:SGS720962 SQK720957:SQO720962 TAG720957:TAK720962 TKC720957:TKG720962 TTY720957:TUC720962 UDU720957:UDY720962 UNQ720957:UNU720962 UXM720957:UXQ720962 VHI720957:VHM720962 VRE720957:VRI720962 WBA720957:WBE720962 WKW720957:WLA720962 WUS720957:WUW720962 IG786493:IK786498 SC786493:SG786498 ABY786493:ACC786498 ALU786493:ALY786498 AVQ786493:AVU786498 BFM786493:BFQ786498 BPI786493:BPM786498 BZE786493:BZI786498 CJA786493:CJE786498 CSW786493:CTA786498 DCS786493:DCW786498 DMO786493:DMS786498 DWK786493:DWO786498 EGG786493:EGK786498 EQC786493:EQG786498 EZY786493:FAC786498 FJU786493:FJY786498 FTQ786493:FTU786498 GDM786493:GDQ786498 GNI786493:GNM786498 GXE786493:GXI786498 HHA786493:HHE786498 HQW786493:HRA786498 IAS786493:IAW786498 IKO786493:IKS786498 IUK786493:IUO786498 JEG786493:JEK786498 JOC786493:JOG786498 JXY786493:JYC786498 KHU786493:KHY786498 KRQ786493:KRU786498 LBM786493:LBQ786498 LLI786493:LLM786498 LVE786493:LVI786498 MFA786493:MFE786498 MOW786493:MPA786498 MYS786493:MYW786498 NIO786493:NIS786498 NSK786493:NSO786498 OCG786493:OCK786498 OMC786493:OMG786498 OVY786493:OWC786498 PFU786493:PFY786498 PPQ786493:PPU786498 PZM786493:PZQ786498 QJI786493:QJM786498 QTE786493:QTI786498 RDA786493:RDE786498 RMW786493:RNA786498 RWS786493:RWW786498 SGO786493:SGS786498 SQK786493:SQO786498 TAG786493:TAK786498 TKC786493:TKG786498 TTY786493:TUC786498 UDU786493:UDY786498 UNQ786493:UNU786498 UXM786493:UXQ786498 VHI786493:VHM786498 VRE786493:VRI786498 WBA786493:WBE786498 WKW786493:WLA786498 WUS786493:WUW786498 IG852029:IK852034 SC852029:SG852034 ABY852029:ACC852034 ALU852029:ALY852034 AVQ852029:AVU852034 BFM852029:BFQ852034 BPI852029:BPM852034 BZE852029:BZI852034 CJA852029:CJE852034 CSW852029:CTA852034 DCS852029:DCW852034 DMO852029:DMS852034 DWK852029:DWO852034 EGG852029:EGK852034 EQC852029:EQG852034 EZY852029:FAC852034 FJU852029:FJY852034 FTQ852029:FTU852034 GDM852029:GDQ852034 GNI852029:GNM852034 GXE852029:GXI852034 HHA852029:HHE852034 HQW852029:HRA852034 IAS852029:IAW852034 IKO852029:IKS852034 IUK852029:IUO852034 JEG852029:JEK852034 JOC852029:JOG852034 JXY852029:JYC852034 KHU852029:KHY852034 KRQ852029:KRU852034 LBM852029:LBQ852034 LLI852029:LLM852034 LVE852029:LVI852034 MFA852029:MFE852034 MOW852029:MPA852034 MYS852029:MYW852034 NIO852029:NIS852034 NSK852029:NSO852034 OCG852029:OCK852034 OMC852029:OMG852034 OVY852029:OWC852034 PFU852029:PFY852034 PPQ852029:PPU852034 PZM852029:PZQ852034 QJI852029:QJM852034 QTE852029:QTI852034 RDA852029:RDE852034 RMW852029:RNA852034 RWS852029:RWW852034 SGO852029:SGS852034 SQK852029:SQO852034 TAG852029:TAK852034 TKC852029:TKG852034 TTY852029:TUC852034 UDU852029:UDY852034 UNQ852029:UNU852034 UXM852029:UXQ852034 VHI852029:VHM852034 VRE852029:VRI852034 WBA852029:WBE852034 WKW852029:WLA852034 WUS852029:WUW852034 IG917565:IK917570 SC917565:SG917570 ABY917565:ACC917570 ALU917565:ALY917570 AVQ917565:AVU917570 BFM917565:BFQ917570 BPI917565:BPM917570 BZE917565:BZI917570 CJA917565:CJE917570 CSW917565:CTA917570 DCS917565:DCW917570 DMO917565:DMS917570 DWK917565:DWO917570 EGG917565:EGK917570 EQC917565:EQG917570 EZY917565:FAC917570 FJU917565:FJY917570 FTQ917565:FTU917570 GDM917565:GDQ917570 GNI917565:GNM917570 GXE917565:GXI917570 HHA917565:HHE917570 HQW917565:HRA917570 IAS917565:IAW917570 IKO917565:IKS917570 IUK917565:IUO917570 JEG917565:JEK917570 JOC917565:JOG917570 JXY917565:JYC917570 KHU917565:KHY917570 KRQ917565:KRU917570 LBM917565:LBQ917570 LLI917565:LLM917570 LVE917565:LVI917570 MFA917565:MFE917570 MOW917565:MPA917570 MYS917565:MYW917570 NIO917565:NIS917570 NSK917565:NSO917570 OCG917565:OCK917570 OMC917565:OMG917570 OVY917565:OWC917570 PFU917565:PFY917570 PPQ917565:PPU917570 PZM917565:PZQ917570 QJI917565:QJM917570 QTE917565:QTI917570 RDA917565:RDE917570 RMW917565:RNA917570 RWS917565:RWW917570 SGO917565:SGS917570 SQK917565:SQO917570 TAG917565:TAK917570 TKC917565:TKG917570 TTY917565:TUC917570 UDU917565:UDY917570 UNQ917565:UNU917570 UXM917565:UXQ917570 VHI917565:VHM917570 VRE917565:VRI917570 WBA917565:WBE917570 WKW917565:WLA917570 WUS917565:WUW917570 IG983101:IK983106 SC983101:SG983106 ABY983101:ACC983106 ALU983101:ALY983106 AVQ983101:AVU983106 BFM983101:BFQ983106 BPI983101:BPM983106 BZE983101:BZI983106 CJA983101:CJE983106 CSW983101:CTA983106 DCS983101:DCW983106 DMO983101:DMS983106 DWK983101:DWO983106 EGG983101:EGK983106 EQC983101:EQG983106 EZY983101:FAC983106 FJU983101:FJY983106 FTQ983101:FTU983106 GDM983101:GDQ983106 GNI983101:GNM983106 GXE983101:GXI983106 HHA983101:HHE983106 HQW983101:HRA983106 IAS983101:IAW983106 IKO983101:IKS983106 IUK983101:IUO983106 JEG983101:JEK983106 JOC983101:JOG983106 JXY983101:JYC983106 KHU983101:KHY983106 KRQ983101:KRU983106 LBM983101:LBQ983106 LLI983101:LLM983106 LVE983101:LVI983106 MFA983101:MFE983106 MOW983101:MPA983106 MYS983101:MYW983106 NIO983101:NIS983106 NSK983101:NSO983106 OCG983101:OCK983106 OMC983101:OMG983106 OVY983101:OWC983106 PFU983101:PFY983106 PPQ983101:PPU983106 PZM983101:PZQ983106 QJI983101:QJM983106 QTE983101:QTI983106 RDA983101:RDE983106 RMW983101:RNA983106 RWS983101:RWW983106 SGO983101:SGS983106 SQK983101:SQO983106 TAG983101:TAK983106 TKC983101:TKG983106 TTY983101:TUC983106 UDU983101:UDY983106 UNQ983101:UNU983106 UXM983101:UXQ983106 VHI983101:VHM983106 VRE983101:VRI983106 WBA983101:WBE983106 WKW983101:WLA983106 WUS983101:WUW983106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WLB87 WUX87 IG75:IK80 SC75:SG80 ABY75:ACC80 ALU75:ALY80 AVQ75:AVU80 BFM75:BFQ80 BPI75:BPM80 BZE75:BZI80 CJA75:CJE80 CSW75:CTA80 DCS75:DCW80 DMO75:DMS80 DWK75:DWO80 EGG75:EGK80 EQC75:EQG80 EZY75:FAC80 FJU75:FJY80 FTQ75:FTU80 GDM75:GDQ80 GNI75:GNM80 GXE75:GXI80 HHA75:HHE80 HQW75:HRA80 IAS75:IAW80 IKO75:IKS80 IUK75:IUO80 JEG75:JEK80 JOC75:JOG80 JXY75:JYC80 KHU75:KHY80 KRQ75:KRU80 LBM75:LBQ80 LLI75:LLM80 LVE75:LVI80 MFA75:MFE80 MOW75:MPA80 MYS75:MYW80 NIO75:NIS80 NSK75:NSO80 OCG75:OCK80 OMC75:OMG80 OVY75:OWC80 PFU75:PFY80 PPQ75:PPU80 PZM75:PZQ80 QJI75:QJM80 QTE75:QTI80 RDA75:RDE80 RMW75:RNA80 RWS75:RWW80 SGO75:SGS80 SQK75:SQO80 TAG75:TAK80 TKC75:TKG80 TTY75:TUC80 UDU75:UDY80 UNQ75:UNU80 UXM75:UXQ80 VHI75:VHM80 VRE75:VRI80 WBA75:WBE80 WKW75:WLA80 WUS75:WUW80 WUS57:WUW63 WKW57:WLA63 WBA57:WBE63 VRE57:VRI63 VHI57:VHM63 UXM57:UXQ63 UNQ57:UNU63 UDU57:UDY63 TTY57:TUC63 TKC57:TKG63 TAG57:TAK63 SQK57:SQO63 SGO57:SGS63 RWS57:RWW63 RMW57:RNA63 RDA57:RDE63 QTE57:QTI63 QJI57:QJM63 PZM57:PZQ63 PPQ57:PPU63 PFU57:PFY63 OVY57:OWC63 OMC57:OMG63 OCG57:OCK63 NSK57:NSO63 NIO57:NIS63 MYS57:MYW63 MOW57:MPA63 MFA57:MFE63 LVE57:LVI63 LLI57:LLM63 LBM57:LBQ63 KRQ57:KRU63 KHU57:KHY63 JXY57:JYC63 JOC57:JOG63 JEG57:JEK63 IUK57:IUO63 IKO57:IKS63 IAS57:IAW63 HQW57:HRA63 HHA57:HHE63 GXE57:GXI63 GNI57:GNM63 GDM57:GDQ63 FTQ57:FTU63 FJU57:FJY63 EZY57:FAC63 EQC57:EQG63 EGG57:EGK63 DWK57:DWO63 DMO57:DMS63 DCS57:DCW63 CSW57:CTA63 CJA57:CJE63 BZE57:BZI63 BPI57:BPM63 BFM57:BFQ63 AVQ57:AVU63 ALU57:ALY63 ABY57:ACC63 SC57:SG63 IG57:IK63 F61:F63 SC7:SG9 G43:H43 F983101:H983106 F917565:H917570 F852029:H852034 F786493:H786498 F720957:H720962 F655421:H655426 F589885:H589890 F524349:H524354 F458813:H458818 F393277:H393282 F327741:H327746 F262205:H262210 F196669:H196674 F131133:H131138 F65597:H65602 F983036:H983036 F917500:H917500 F851964:H851964 F786428:H786428 F720892:H720892 F655356:H655356 F589820:H589820 F524284:H524284 F458748:H458748 F393212:H393212 F327676:H327676 F262140:H262140 F196604:H196604 F131068:H131068 F65532:H65532 F983088:H983091 F917552:H917555 F852016:H852019 F786480:H786483 F720944:H720947 F655408:H655411 F589872:H589875 F524336:H524339 F458800:H458803 F393264:H393267 F327728:H327731 F262192:H262195 F196656:H196659 F131120:H131123 F65584:H65587 F983032:H983034 F917496:H917498 F851960:H851962 F786424:H786426 F720888:H720890 F655352:H655354 F589816:H589818 F524280:H524282 F458744:H458746 F393208:H393210 F327672:H327674 F262136:H262138 F196600:H196602 F131064:H131066 F65528:H65530 F983076:H983076 F917540:H917540 F852004:H852004 F786468:H786468 F720932:H720932 F655396:H655396 F589860:H589860 F524324:H524324 F458788:H458788 F393252:H393252 F327716:H327716 F262180:H262180 F196644:H196644 F131108:H131108 F65572:H65572 F983081:H983081 F917545:H917545 F852009:H852009 F786473:H786473 F720937:H720937 F655401:H655401 F589865:H589865 F524329:H524329 F458793:H458793 F393257:H393257 F327721:H327721 F262185:H262185 F196649:H196649 F131113:H131113 F65577:H65577 F983071:H983071 F917535:H917535 F851999:H851999 F786463:H786463 F720927:H720927 F655391:H655391 F589855:H589855 F524319:H524319 F458783:H458783 F393247:H393247 F327711:H327711 F262175:H262175 F196639:H196639 F131103:H131103 F65567:H65567 F983093:H983093 F917557:H917557 F852021:H852021 F786485:H786485 F720949:H720949 F655413:H655413 F589877:H589877 F524341:H524341 F458805:H458805 F393269:H393269 F327733:H327733 F262197:H262197 F196661:H196661 F131125:H131125 F65589:H65589 F983095:H983098 F917559:H917562 F852023:H852026 F786487:H786490 F720951:H720954 F655415:H655418 F589879:H589882 F524343:H524346 F458807:H458810 F393271:H393274 F327735:H327738 F262199:H262202 F196663:H196666 F131127:H131130 F65591:H65594 D11:G11 WUS65:WUW71 F47:H47 WUS47:WUW47 WKW47:WLA47 WBA47:WBE47 VRE47:VRI47 VHI47:VHM47 UXM47:UXQ47 UNQ47:UNU47 UDU47:UDY47 TTY47:TUC47 TKC47:TKG47 TAG47:TAK47 SQK47:SQO47 SGO47:SGS47 RWS47:RWW47 RMW47:RNA47 RDA47:RDE47 QTE47:QTI47 QJI47:QJM47 PZM47:PZQ47 PPQ47:PPU47 PFU47:PFY47 OVY47:OWC47 OMC47:OMG47 OCG47:OCK47 NSK47:NSO47 NIO47:NIS47 MYS47:MYW47 MOW47:MPA47 MFA47:MFE47 LVE47:LVI47 LLI47:LLM47 LBM47:LBQ47 KRQ47:KRU47 KHU47:KHY47 JXY47:JYC47 JOC47:JOG47 JEG47:JEK47 IUK47:IUO47 IKO47:IKS47 IAS47:IAW47 HQW47:HRA47 HHA47:HHE47 GXE47:GXI47 GNI47:GNM47 GDM47:GDQ47 FTQ47:FTU47 FJU47:FJY47 EZY47:FAC47 EQC47:EQG47 EGG47:EGK47 DWK47:DWO47 DMO47:DMS47 DCS47:DCW47 CSW47:CTA47 CJA47:CJE47 BZE47:BZI47 BPI47:BPM47 BFM47:BFQ47 AVQ47:AVU47 ALU47:ALY47 ABY47:ACC47 SC47:SG47 IG47:IK47 IG43:IK43 SC43:SG43 ABY43:ACC43 ALU43:ALY43 AVQ43:AVU43 BFM43:BFQ43 BPI43:BPM43 BZE43:BZI43 CJA43:CJE43 CSW43:CTA43 DCS43:DCW43 DMO43:DMS43 DWK43:DWO43 EGG43:EGK43 EQC43:EQG43 EZY43:FAC43 FJU43:FJY43 FTQ43:FTU43 GDM43:GDQ43 GNI43:GNM43 GXE43:GXI43 HHA43:HHE43 HQW43:HRA43 IAS43:IAW43 IKO43:IKS43 IUK43:IUO43 JEG43:JEK43 JOC43:JOG43 JXY43:JYC43 KHU43:KHY43 KRQ43:KRU43 LBM43:LBQ43 LLI43:LLM43 LVE43:LVI43 MFA43:MFE43 MOW43:MPA43 MYS43:MYW43 NIO43:NIS43 NSK43:NSO43 OCG43:OCK43 OMC43:OMG43 OVY43:OWC43 PFU43:PFY43 PPQ43:PPU43 PZM43:PZQ43 QJI43:QJM43 QTE43:QTI43 RDA43:RDE43 RMW43:RNA43 RWS43:RWW43 SGO43:SGS43 SQK43:SQO43 TAG43:TAK43 TKC43:TKG43 TTY43:TUC43 UDU43:UDY43 UNQ43:UNU43 UXM43:UXQ43 VHI43:VHM43 VRE43:VRI43 WBA43:WBE43 WKW43:WLA43 WUS43:WUW43 IG7:IK9 WUS11:WUW11 WKW11:WLA11 WBA11:WBE11 VRE11:VRI11 VHI11:VHM11 UXM11:UXQ11 UNQ11:UNU11 UDU11:UDY11 TTY11:TUC11 TKC11:TKG11 TAG11:TAK11 SQK11:SQO11 SGO11:SGS11 RWS11:RWW11 RMW11:RNA11 RDA11:RDE11 QTE11:QTI11 QJI11:QJM11 PZM11:PZQ11 PPQ11:PPU11 PFU11:PFY11 OVY11:OWC11 OMC11:OMG11 OCG11:OCK11 NSK11:NSO11 NIO11:NIS11 MYS11:MYW11 MOW11:MPA11 MFA11:MFE11 LVE11:LVI11 LLI11:LLM11 LBM11:LBQ11 KRQ11:KRU11 KHU11:KHY11 JXY11:JYC11 JOC11:JOG11 JEG11:JEK11 IUK11:IUO11 IKO11:IKS11 IAS11:IAW11 HQW11:HRA11 HHA11:HHE11 GXE11:GXI11 GNI11:GNM11 GDM11:GDQ11 FTQ11:FTU11 FJU11:FJY11 EZY11:FAC11 EQC11:EQG11 EGG11:EGK11 DWK11:DWO11 DMO11:DMS11 DCS11:DCW11 CSW11:CTA11 CJA11:CJE11 BZE11:BZI11 BPI11:BPM11 BFM11:BFQ11 AVQ11:AVU11 ALU11:ALY11 ABY11:ACC11 SC11:SG11 IG11:IK11 WUS7:WUW9 WKW7:WLA9 WBA7:WBE9 VRE7:VRI9 VHI7:VHM9 UXM7:UXQ9 UNQ7:UNU9 UDU7:UDY9 TTY7:TUC9 TKC7:TKG9 TAG7:TAK9 SQK7:SQO9 SGO7:SGS9 RWS7:RWW9 RMW7:RNA9 RDA7:RDE9 QTE7:QTI9 QJI7:QJM9 PZM7:PZQ9 PPQ7:PPU9 PFU7:PFY9 OVY7:OWC9 OMC7:OMG9 OCG7:OCK9 NSK7:NSO9 NIO7:NIS9 MYS7:MYW9 MOW7:MPA9 MFA7:MFE9 LVE7:LVI9 LLI7:LLM9 LBM7:LBQ9 KRQ7:KRU9 KHU7:KHY9 JXY7:JYC9 JOC7:JOG9 JEG7:JEK9 IUK7:IUO9 IKO7:IKS9 IAS7:IAW9 HQW7:HRA9 HHA7:HHE9 GXE7:GXI9 GNI7:GNM9 GDM7:GDQ9 FTQ7:FTU9 FJU7:FJY9 EZY7:FAC9 EQC7:EQG9 EGG7:EGK9 DWK7:DWO9 DMO7:DMS9 DCS7:DCW9 CSW7:CTA9 CJA7:CJE9 BZE7:BZI9 BPI7:BPM9 BFM7:BFQ9 AVQ7:AVU9 ALU7:ALY9 ABY7:ACC9 F65:H71 G57:H63 F57:F59 G75:H80 F75 F77:F80 IG65:IK71 SC65:SG71 ABY65:ACC71 ALU65:ALY71 AVQ65:AVU71 BFM65:BFQ71 BPI65:BPM71 BZE65:BZI71 CJA65:CJE71 CSW65:CTA71 DCS65:DCW71 DMO65:DMS71 DWK65:DWO71 EGG65:EGK71 EQC65:EQG71 EZY65:FAC71 FJU65:FJY71 FTQ65:FTU71 GDM65:GDQ71 GNI65:GNM71 GXE65:GXI71 HHA65:HHE71 HQW65:HRA71 IAS65:IAW71 IKO65:IKS71 IUK65:IUO71 JEG65:JEK71 JOC65:JOG71 JXY65:JYC71 KHU65:KHY71 KRQ65:KRU71 LBM65:LBQ71 LLI65:LLM71 LVE65:LVI71 MFA65:MFE71 MOW65:MPA71 MYS65:MYW71 NIO65:NIS71 NSK65:NSO71 OCG65:OCK71 OMC65:OMG71 OVY65:OWC71 PFU65:PFY71 PPQ65:PPU71 PZM65:PZQ71 QJI65:QJM71 QTE65:QTI71 RDA65:RDE71 RMW65:RNA71 RWS65:RWW71 SGO65:SGS71 SQK65:SQO71 TAG65:TAK71 TKC65:TKG71 TTY65:TUC71 UDU65:UDY71 UNQ65:UNU71 UXM65:UXQ71 VHI65:VHM71 VRE65:VRI71 WBA65:WBE71 WKW65:WLA71 D7:F9 G9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0"/>
  <sheetViews>
    <sheetView tabSelected="1" workbookViewId="0">
      <selection activeCell="D95" sqref="D95"/>
    </sheetView>
  </sheetViews>
  <sheetFormatPr defaultColWidth="9.28515625" defaultRowHeight="15.75" x14ac:dyDescent="0.25"/>
  <cols>
    <col min="1" max="1" width="10.85546875" style="1" customWidth="1"/>
    <col min="2" max="2" width="59.140625" style="1" customWidth="1"/>
    <col min="3" max="3" width="12.28515625" style="1" customWidth="1"/>
    <col min="4" max="5" width="21.42578125" style="1" customWidth="1"/>
    <col min="6" max="6" width="22.28515625" style="1" customWidth="1"/>
    <col min="7" max="7" width="18.140625" style="1" customWidth="1"/>
    <col min="8" max="8" width="20.28515625" style="1" customWidth="1"/>
    <col min="9" max="9" width="13.7109375" style="1" bestFit="1" customWidth="1"/>
    <col min="10" max="237" width="9.28515625" style="1"/>
    <col min="238" max="238" width="13.7109375" style="1" customWidth="1"/>
    <col min="239" max="239" width="59.140625" style="1" customWidth="1"/>
    <col min="240" max="240" width="15.7109375" style="1" customWidth="1"/>
    <col min="241" max="241" width="27.28515625" style="1" customWidth="1"/>
    <col min="242" max="245" width="22.42578125" style="1" customWidth="1"/>
    <col min="246" max="246" width="26.7109375" style="1" customWidth="1"/>
    <col min="247" max="493" width="9.28515625" style="1"/>
    <col min="494" max="494" width="13.7109375" style="1" customWidth="1"/>
    <col min="495" max="495" width="59.140625" style="1" customWidth="1"/>
    <col min="496" max="496" width="15.7109375" style="1" customWidth="1"/>
    <col min="497" max="497" width="27.28515625" style="1" customWidth="1"/>
    <col min="498" max="501" width="22.42578125" style="1" customWidth="1"/>
    <col min="502" max="502" width="26.7109375" style="1" customWidth="1"/>
    <col min="503" max="749" width="9.28515625" style="1"/>
    <col min="750" max="750" width="13.7109375" style="1" customWidth="1"/>
    <col min="751" max="751" width="59.140625" style="1" customWidth="1"/>
    <col min="752" max="752" width="15.7109375" style="1" customWidth="1"/>
    <col min="753" max="753" width="27.28515625" style="1" customWidth="1"/>
    <col min="754" max="757" width="22.42578125" style="1" customWidth="1"/>
    <col min="758" max="758" width="26.7109375" style="1" customWidth="1"/>
    <col min="759" max="1005" width="9.28515625" style="1"/>
    <col min="1006" max="1006" width="13.7109375" style="1" customWidth="1"/>
    <col min="1007" max="1007" width="59.140625" style="1" customWidth="1"/>
    <col min="1008" max="1008" width="15.7109375" style="1" customWidth="1"/>
    <col min="1009" max="1009" width="27.28515625" style="1" customWidth="1"/>
    <col min="1010" max="1013" width="22.42578125" style="1" customWidth="1"/>
    <col min="1014" max="1014" width="26.7109375" style="1" customWidth="1"/>
    <col min="1015" max="1261" width="9.28515625" style="1"/>
    <col min="1262" max="1262" width="13.7109375" style="1" customWidth="1"/>
    <col min="1263" max="1263" width="59.140625" style="1" customWidth="1"/>
    <col min="1264" max="1264" width="15.7109375" style="1" customWidth="1"/>
    <col min="1265" max="1265" width="27.28515625" style="1" customWidth="1"/>
    <col min="1266" max="1269" width="22.42578125" style="1" customWidth="1"/>
    <col min="1270" max="1270" width="26.7109375" style="1" customWidth="1"/>
    <col min="1271" max="1517" width="9.28515625" style="1"/>
    <col min="1518" max="1518" width="13.7109375" style="1" customWidth="1"/>
    <col min="1519" max="1519" width="59.140625" style="1" customWidth="1"/>
    <col min="1520" max="1520" width="15.7109375" style="1" customWidth="1"/>
    <col min="1521" max="1521" width="27.28515625" style="1" customWidth="1"/>
    <col min="1522" max="1525" width="22.42578125" style="1" customWidth="1"/>
    <col min="1526" max="1526" width="26.7109375" style="1" customWidth="1"/>
    <col min="1527" max="1773" width="9.28515625" style="1"/>
    <col min="1774" max="1774" width="13.7109375" style="1" customWidth="1"/>
    <col min="1775" max="1775" width="59.140625" style="1" customWidth="1"/>
    <col min="1776" max="1776" width="15.7109375" style="1" customWidth="1"/>
    <col min="1777" max="1777" width="27.28515625" style="1" customWidth="1"/>
    <col min="1778" max="1781" width="22.42578125" style="1" customWidth="1"/>
    <col min="1782" max="1782" width="26.7109375" style="1" customWidth="1"/>
    <col min="1783" max="2029" width="9.28515625" style="1"/>
    <col min="2030" max="2030" width="13.7109375" style="1" customWidth="1"/>
    <col min="2031" max="2031" width="59.140625" style="1" customWidth="1"/>
    <col min="2032" max="2032" width="15.7109375" style="1" customWidth="1"/>
    <col min="2033" max="2033" width="27.28515625" style="1" customWidth="1"/>
    <col min="2034" max="2037" width="22.42578125" style="1" customWidth="1"/>
    <col min="2038" max="2038" width="26.7109375" style="1" customWidth="1"/>
    <col min="2039" max="2285" width="9.28515625" style="1"/>
    <col min="2286" max="2286" width="13.7109375" style="1" customWidth="1"/>
    <col min="2287" max="2287" width="59.140625" style="1" customWidth="1"/>
    <col min="2288" max="2288" width="15.7109375" style="1" customWidth="1"/>
    <col min="2289" max="2289" width="27.28515625" style="1" customWidth="1"/>
    <col min="2290" max="2293" width="22.42578125" style="1" customWidth="1"/>
    <col min="2294" max="2294" width="26.7109375" style="1" customWidth="1"/>
    <col min="2295" max="2541" width="9.28515625" style="1"/>
    <col min="2542" max="2542" width="13.7109375" style="1" customWidth="1"/>
    <col min="2543" max="2543" width="59.140625" style="1" customWidth="1"/>
    <col min="2544" max="2544" width="15.7109375" style="1" customWidth="1"/>
    <col min="2545" max="2545" width="27.28515625" style="1" customWidth="1"/>
    <col min="2546" max="2549" width="22.42578125" style="1" customWidth="1"/>
    <col min="2550" max="2550" width="26.7109375" style="1" customWidth="1"/>
    <col min="2551" max="2797" width="9.28515625" style="1"/>
    <col min="2798" max="2798" width="13.7109375" style="1" customWidth="1"/>
    <col min="2799" max="2799" width="59.140625" style="1" customWidth="1"/>
    <col min="2800" max="2800" width="15.7109375" style="1" customWidth="1"/>
    <col min="2801" max="2801" width="27.28515625" style="1" customWidth="1"/>
    <col min="2802" max="2805" width="22.42578125" style="1" customWidth="1"/>
    <col min="2806" max="2806" width="26.7109375" style="1" customWidth="1"/>
    <col min="2807" max="3053" width="9.28515625" style="1"/>
    <col min="3054" max="3054" width="13.7109375" style="1" customWidth="1"/>
    <col min="3055" max="3055" width="59.140625" style="1" customWidth="1"/>
    <col min="3056" max="3056" width="15.7109375" style="1" customWidth="1"/>
    <col min="3057" max="3057" width="27.28515625" style="1" customWidth="1"/>
    <col min="3058" max="3061" width="22.42578125" style="1" customWidth="1"/>
    <col min="3062" max="3062" width="26.7109375" style="1" customWidth="1"/>
    <col min="3063" max="3309" width="9.28515625" style="1"/>
    <col min="3310" max="3310" width="13.7109375" style="1" customWidth="1"/>
    <col min="3311" max="3311" width="59.140625" style="1" customWidth="1"/>
    <col min="3312" max="3312" width="15.7109375" style="1" customWidth="1"/>
    <col min="3313" max="3313" width="27.28515625" style="1" customWidth="1"/>
    <col min="3314" max="3317" width="22.42578125" style="1" customWidth="1"/>
    <col min="3318" max="3318" width="26.7109375" style="1" customWidth="1"/>
    <col min="3319" max="3565" width="9.28515625" style="1"/>
    <col min="3566" max="3566" width="13.7109375" style="1" customWidth="1"/>
    <col min="3567" max="3567" width="59.140625" style="1" customWidth="1"/>
    <col min="3568" max="3568" width="15.7109375" style="1" customWidth="1"/>
    <col min="3569" max="3569" width="27.28515625" style="1" customWidth="1"/>
    <col min="3570" max="3573" width="22.42578125" style="1" customWidth="1"/>
    <col min="3574" max="3574" width="26.7109375" style="1" customWidth="1"/>
    <col min="3575" max="3821" width="9.28515625" style="1"/>
    <col min="3822" max="3822" width="13.7109375" style="1" customWidth="1"/>
    <col min="3823" max="3823" width="59.140625" style="1" customWidth="1"/>
    <col min="3824" max="3824" width="15.7109375" style="1" customWidth="1"/>
    <col min="3825" max="3825" width="27.28515625" style="1" customWidth="1"/>
    <col min="3826" max="3829" width="22.42578125" style="1" customWidth="1"/>
    <col min="3830" max="3830" width="26.7109375" style="1" customWidth="1"/>
    <col min="3831" max="4077" width="9.28515625" style="1"/>
    <col min="4078" max="4078" width="13.7109375" style="1" customWidth="1"/>
    <col min="4079" max="4079" width="59.140625" style="1" customWidth="1"/>
    <col min="4080" max="4080" width="15.7109375" style="1" customWidth="1"/>
    <col min="4081" max="4081" width="27.28515625" style="1" customWidth="1"/>
    <col min="4082" max="4085" width="22.42578125" style="1" customWidth="1"/>
    <col min="4086" max="4086" width="26.7109375" style="1" customWidth="1"/>
    <col min="4087" max="4333" width="9.28515625" style="1"/>
    <col min="4334" max="4334" width="13.7109375" style="1" customWidth="1"/>
    <col min="4335" max="4335" width="59.140625" style="1" customWidth="1"/>
    <col min="4336" max="4336" width="15.7109375" style="1" customWidth="1"/>
    <col min="4337" max="4337" width="27.28515625" style="1" customWidth="1"/>
    <col min="4338" max="4341" width="22.42578125" style="1" customWidth="1"/>
    <col min="4342" max="4342" width="26.7109375" style="1" customWidth="1"/>
    <col min="4343" max="4589" width="9.28515625" style="1"/>
    <col min="4590" max="4590" width="13.7109375" style="1" customWidth="1"/>
    <col min="4591" max="4591" width="59.140625" style="1" customWidth="1"/>
    <col min="4592" max="4592" width="15.7109375" style="1" customWidth="1"/>
    <col min="4593" max="4593" width="27.28515625" style="1" customWidth="1"/>
    <col min="4594" max="4597" width="22.42578125" style="1" customWidth="1"/>
    <col min="4598" max="4598" width="26.7109375" style="1" customWidth="1"/>
    <col min="4599" max="4845" width="9.28515625" style="1"/>
    <col min="4846" max="4846" width="13.7109375" style="1" customWidth="1"/>
    <col min="4847" max="4847" width="59.140625" style="1" customWidth="1"/>
    <col min="4848" max="4848" width="15.7109375" style="1" customWidth="1"/>
    <col min="4849" max="4849" width="27.28515625" style="1" customWidth="1"/>
    <col min="4850" max="4853" width="22.42578125" style="1" customWidth="1"/>
    <col min="4854" max="4854" width="26.7109375" style="1" customWidth="1"/>
    <col min="4855" max="5101" width="9.28515625" style="1"/>
    <col min="5102" max="5102" width="13.7109375" style="1" customWidth="1"/>
    <col min="5103" max="5103" width="59.140625" style="1" customWidth="1"/>
    <col min="5104" max="5104" width="15.7109375" style="1" customWidth="1"/>
    <col min="5105" max="5105" width="27.28515625" style="1" customWidth="1"/>
    <col min="5106" max="5109" width="22.42578125" style="1" customWidth="1"/>
    <col min="5110" max="5110" width="26.7109375" style="1" customWidth="1"/>
    <col min="5111" max="5357" width="9.28515625" style="1"/>
    <col min="5358" max="5358" width="13.7109375" style="1" customWidth="1"/>
    <col min="5359" max="5359" width="59.140625" style="1" customWidth="1"/>
    <col min="5360" max="5360" width="15.7109375" style="1" customWidth="1"/>
    <col min="5361" max="5361" width="27.28515625" style="1" customWidth="1"/>
    <col min="5362" max="5365" width="22.42578125" style="1" customWidth="1"/>
    <col min="5366" max="5366" width="26.7109375" style="1" customWidth="1"/>
    <col min="5367" max="5613" width="9.28515625" style="1"/>
    <col min="5614" max="5614" width="13.7109375" style="1" customWidth="1"/>
    <col min="5615" max="5615" width="59.140625" style="1" customWidth="1"/>
    <col min="5616" max="5616" width="15.7109375" style="1" customWidth="1"/>
    <col min="5617" max="5617" width="27.28515625" style="1" customWidth="1"/>
    <col min="5618" max="5621" width="22.42578125" style="1" customWidth="1"/>
    <col min="5622" max="5622" width="26.7109375" style="1" customWidth="1"/>
    <col min="5623" max="5869" width="9.28515625" style="1"/>
    <col min="5870" max="5870" width="13.7109375" style="1" customWidth="1"/>
    <col min="5871" max="5871" width="59.140625" style="1" customWidth="1"/>
    <col min="5872" max="5872" width="15.7109375" style="1" customWidth="1"/>
    <col min="5873" max="5873" width="27.28515625" style="1" customWidth="1"/>
    <col min="5874" max="5877" width="22.42578125" style="1" customWidth="1"/>
    <col min="5878" max="5878" width="26.7109375" style="1" customWidth="1"/>
    <col min="5879" max="6125" width="9.28515625" style="1"/>
    <col min="6126" max="6126" width="13.7109375" style="1" customWidth="1"/>
    <col min="6127" max="6127" width="59.140625" style="1" customWidth="1"/>
    <col min="6128" max="6128" width="15.7109375" style="1" customWidth="1"/>
    <col min="6129" max="6129" width="27.28515625" style="1" customWidth="1"/>
    <col min="6130" max="6133" width="22.42578125" style="1" customWidth="1"/>
    <col min="6134" max="6134" width="26.7109375" style="1" customWidth="1"/>
    <col min="6135" max="6381" width="9.28515625" style="1"/>
    <col min="6382" max="6382" width="13.7109375" style="1" customWidth="1"/>
    <col min="6383" max="6383" width="59.140625" style="1" customWidth="1"/>
    <col min="6384" max="6384" width="15.7109375" style="1" customWidth="1"/>
    <col min="6385" max="6385" width="27.28515625" style="1" customWidth="1"/>
    <col min="6386" max="6389" width="22.42578125" style="1" customWidth="1"/>
    <col min="6390" max="6390" width="26.7109375" style="1" customWidth="1"/>
    <col min="6391" max="6637" width="9.28515625" style="1"/>
    <col min="6638" max="6638" width="13.7109375" style="1" customWidth="1"/>
    <col min="6639" max="6639" width="59.140625" style="1" customWidth="1"/>
    <col min="6640" max="6640" width="15.7109375" style="1" customWidth="1"/>
    <col min="6641" max="6641" width="27.28515625" style="1" customWidth="1"/>
    <col min="6642" max="6645" width="22.42578125" style="1" customWidth="1"/>
    <col min="6646" max="6646" width="26.7109375" style="1" customWidth="1"/>
    <col min="6647" max="6893" width="9.28515625" style="1"/>
    <col min="6894" max="6894" width="13.7109375" style="1" customWidth="1"/>
    <col min="6895" max="6895" width="59.140625" style="1" customWidth="1"/>
    <col min="6896" max="6896" width="15.7109375" style="1" customWidth="1"/>
    <col min="6897" max="6897" width="27.28515625" style="1" customWidth="1"/>
    <col min="6898" max="6901" width="22.42578125" style="1" customWidth="1"/>
    <col min="6902" max="6902" width="26.7109375" style="1" customWidth="1"/>
    <col min="6903" max="7149" width="9.28515625" style="1"/>
    <col min="7150" max="7150" width="13.7109375" style="1" customWidth="1"/>
    <col min="7151" max="7151" width="59.140625" style="1" customWidth="1"/>
    <col min="7152" max="7152" width="15.7109375" style="1" customWidth="1"/>
    <col min="7153" max="7153" width="27.28515625" style="1" customWidth="1"/>
    <col min="7154" max="7157" width="22.42578125" style="1" customWidth="1"/>
    <col min="7158" max="7158" width="26.7109375" style="1" customWidth="1"/>
    <col min="7159" max="7405" width="9.28515625" style="1"/>
    <col min="7406" max="7406" width="13.7109375" style="1" customWidth="1"/>
    <col min="7407" max="7407" width="59.140625" style="1" customWidth="1"/>
    <col min="7408" max="7408" width="15.7109375" style="1" customWidth="1"/>
    <col min="7409" max="7409" width="27.28515625" style="1" customWidth="1"/>
    <col min="7410" max="7413" width="22.42578125" style="1" customWidth="1"/>
    <col min="7414" max="7414" width="26.7109375" style="1" customWidth="1"/>
    <col min="7415" max="7661" width="9.28515625" style="1"/>
    <col min="7662" max="7662" width="13.7109375" style="1" customWidth="1"/>
    <col min="7663" max="7663" width="59.140625" style="1" customWidth="1"/>
    <col min="7664" max="7664" width="15.7109375" style="1" customWidth="1"/>
    <col min="7665" max="7665" width="27.28515625" style="1" customWidth="1"/>
    <col min="7666" max="7669" width="22.42578125" style="1" customWidth="1"/>
    <col min="7670" max="7670" width="26.7109375" style="1" customWidth="1"/>
    <col min="7671" max="7917" width="9.28515625" style="1"/>
    <col min="7918" max="7918" width="13.7109375" style="1" customWidth="1"/>
    <col min="7919" max="7919" width="59.140625" style="1" customWidth="1"/>
    <col min="7920" max="7920" width="15.7109375" style="1" customWidth="1"/>
    <col min="7921" max="7921" width="27.28515625" style="1" customWidth="1"/>
    <col min="7922" max="7925" width="22.42578125" style="1" customWidth="1"/>
    <col min="7926" max="7926" width="26.7109375" style="1" customWidth="1"/>
    <col min="7927" max="8173" width="9.28515625" style="1"/>
    <col min="8174" max="8174" width="13.7109375" style="1" customWidth="1"/>
    <col min="8175" max="8175" width="59.140625" style="1" customWidth="1"/>
    <col min="8176" max="8176" width="15.7109375" style="1" customWidth="1"/>
    <col min="8177" max="8177" width="27.28515625" style="1" customWidth="1"/>
    <col min="8178" max="8181" width="22.42578125" style="1" customWidth="1"/>
    <col min="8182" max="8182" width="26.7109375" style="1" customWidth="1"/>
    <col min="8183" max="8429" width="9.28515625" style="1"/>
    <col min="8430" max="8430" width="13.7109375" style="1" customWidth="1"/>
    <col min="8431" max="8431" width="59.140625" style="1" customWidth="1"/>
    <col min="8432" max="8432" width="15.7109375" style="1" customWidth="1"/>
    <col min="8433" max="8433" width="27.28515625" style="1" customWidth="1"/>
    <col min="8434" max="8437" width="22.42578125" style="1" customWidth="1"/>
    <col min="8438" max="8438" width="26.7109375" style="1" customWidth="1"/>
    <col min="8439" max="8685" width="9.28515625" style="1"/>
    <col min="8686" max="8686" width="13.7109375" style="1" customWidth="1"/>
    <col min="8687" max="8687" width="59.140625" style="1" customWidth="1"/>
    <col min="8688" max="8688" width="15.7109375" style="1" customWidth="1"/>
    <col min="8689" max="8689" width="27.28515625" style="1" customWidth="1"/>
    <col min="8690" max="8693" width="22.42578125" style="1" customWidth="1"/>
    <col min="8694" max="8694" width="26.7109375" style="1" customWidth="1"/>
    <col min="8695" max="8941" width="9.28515625" style="1"/>
    <col min="8942" max="8942" width="13.7109375" style="1" customWidth="1"/>
    <col min="8943" max="8943" width="59.140625" style="1" customWidth="1"/>
    <col min="8944" max="8944" width="15.7109375" style="1" customWidth="1"/>
    <col min="8945" max="8945" width="27.28515625" style="1" customWidth="1"/>
    <col min="8946" max="8949" width="22.42578125" style="1" customWidth="1"/>
    <col min="8950" max="8950" width="26.7109375" style="1" customWidth="1"/>
    <col min="8951" max="9197" width="9.28515625" style="1"/>
    <col min="9198" max="9198" width="13.7109375" style="1" customWidth="1"/>
    <col min="9199" max="9199" width="59.140625" style="1" customWidth="1"/>
    <col min="9200" max="9200" width="15.7109375" style="1" customWidth="1"/>
    <col min="9201" max="9201" width="27.28515625" style="1" customWidth="1"/>
    <col min="9202" max="9205" width="22.42578125" style="1" customWidth="1"/>
    <col min="9206" max="9206" width="26.7109375" style="1" customWidth="1"/>
    <col min="9207" max="9453" width="9.28515625" style="1"/>
    <col min="9454" max="9454" width="13.7109375" style="1" customWidth="1"/>
    <col min="9455" max="9455" width="59.140625" style="1" customWidth="1"/>
    <col min="9456" max="9456" width="15.7109375" style="1" customWidth="1"/>
    <col min="9457" max="9457" width="27.28515625" style="1" customWidth="1"/>
    <col min="9458" max="9461" width="22.42578125" style="1" customWidth="1"/>
    <col min="9462" max="9462" width="26.7109375" style="1" customWidth="1"/>
    <col min="9463" max="9709" width="9.28515625" style="1"/>
    <col min="9710" max="9710" width="13.7109375" style="1" customWidth="1"/>
    <col min="9711" max="9711" width="59.140625" style="1" customWidth="1"/>
    <col min="9712" max="9712" width="15.7109375" style="1" customWidth="1"/>
    <col min="9713" max="9713" width="27.28515625" style="1" customWidth="1"/>
    <col min="9714" max="9717" width="22.42578125" style="1" customWidth="1"/>
    <col min="9718" max="9718" width="26.7109375" style="1" customWidth="1"/>
    <col min="9719" max="9965" width="9.28515625" style="1"/>
    <col min="9966" max="9966" width="13.7109375" style="1" customWidth="1"/>
    <col min="9967" max="9967" width="59.140625" style="1" customWidth="1"/>
    <col min="9968" max="9968" width="15.7109375" style="1" customWidth="1"/>
    <col min="9969" max="9969" width="27.28515625" style="1" customWidth="1"/>
    <col min="9970" max="9973" width="22.42578125" style="1" customWidth="1"/>
    <col min="9974" max="9974" width="26.7109375" style="1" customWidth="1"/>
    <col min="9975" max="10221" width="9.28515625" style="1"/>
    <col min="10222" max="10222" width="13.7109375" style="1" customWidth="1"/>
    <col min="10223" max="10223" width="59.140625" style="1" customWidth="1"/>
    <col min="10224" max="10224" width="15.7109375" style="1" customWidth="1"/>
    <col min="10225" max="10225" width="27.28515625" style="1" customWidth="1"/>
    <col min="10226" max="10229" width="22.42578125" style="1" customWidth="1"/>
    <col min="10230" max="10230" width="26.7109375" style="1" customWidth="1"/>
    <col min="10231" max="10477" width="9.28515625" style="1"/>
    <col min="10478" max="10478" width="13.7109375" style="1" customWidth="1"/>
    <col min="10479" max="10479" width="59.140625" style="1" customWidth="1"/>
    <col min="10480" max="10480" width="15.7109375" style="1" customWidth="1"/>
    <col min="10481" max="10481" width="27.28515625" style="1" customWidth="1"/>
    <col min="10482" max="10485" width="22.42578125" style="1" customWidth="1"/>
    <col min="10486" max="10486" width="26.7109375" style="1" customWidth="1"/>
    <col min="10487" max="10733" width="9.28515625" style="1"/>
    <col min="10734" max="10734" width="13.7109375" style="1" customWidth="1"/>
    <col min="10735" max="10735" width="59.140625" style="1" customWidth="1"/>
    <col min="10736" max="10736" width="15.7109375" style="1" customWidth="1"/>
    <col min="10737" max="10737" width="27.28515625" style="1" customWidth="1"/>
    <col min="10738" max="10741" width="22.42578125" style="1" customWidth="1"/>
    <col min="10742" max="10742" width="26.7109375" style="1" customWidth="1"/>
    <col min="10743" max="10989" width="9.28515625" style="1"/>
    <col min="10990" max="10990" width="13.7109375" style="1" customWidth="1"/>
    <col min="10991" max="10991" width="59.140625" style="1" customWidth="1"/>
    <col min="10992" max="10992" width="15.7109375" style="1" customWidth="1"/>
    <col min="10993" max="10993" width="27.28515625" style="1" customWidth="1"/>
    <col min="10994" max="10997" width="22.42578125" style="1" customWidth="1"/>
    <col min="10998" max="10998" width="26.7109375" style="1" customWidth="1"/>
    <col min="10999" max="11245" width="9.28515625" style="1"/>
    <col min="11246" max="11246" width="13.7109375" style="1" customWidth="1"/>
    <col min="11247" max="11247" width="59.140625" style="1" customWidth="1"/>
    <col min="11248" max="11248" width="15.7109375" style="1" customWidth="1"/>
    <col min="11249" max="11249" width="27.28515625" style="1" customWidth="1"/>
    <col min="11250" max="11253" width="22.42578125" style="1" customWidth="1"/>
    <col min="11254" max="11254" width="26.7109375" style="1" customWidth="1"/>
    <col min="11255" max="11501" width="9.28515625" style="1"/>
    <col min="11502" max="11502" width="13.7109375" style="1" customWidth="1"/>
    <col min="11503" max="11503" width="59.140625" style="1" customWidth="1"/>
    <col min="11504" max="11504" width="15.7109375" style="1" customWidth="1"/>
    <col min="11505" max="11505" width="27.28515625" style="1" customWidth="1"/>
    <col min="11506" max="11509" width="22.42578125" style="1" customWidth="1"/>
    <col min="11510" max="11510" width="26.7109375" style="1" customWidth="1"/>
    <col min="11511" max="11757" width="9.28515625" style="1"/>
    <col min="11758" max="11758" width="13.7109375" style="1" customWidth="1"/>
    <col min="11759" max="11759" width="59.140625" style="1" customWidth="1"/>
    <col min="11760" max="11760" width="15.7109375" style="1" customWidth="1"/>
    <col min="11761" max="11761" width="27.28515625" style="1" customWidth="1"/>
    <col min="11762" max="11765" width="22.42578125" style="1" customWidth="1"/>
    <col min="11766" max="11766" width="26.7109375" style="1" customWidth="1"/>
    <col min="11767" max="12013" width="9.28515625" style="1"/>
    <col min="12014" max="12014" width="13.7109375" style="1" customWidth="1"/>
    <col min="12015" max="12015" width="59.140625" style="1" customWidth="1"/>
    <col min="12016" max="12016" width="15.7109375" style="1" customWidth="1"/>
    <col min="12017" max="12017" width="27.28515625" style="1" customWidth="1"/>
    <col min="12018" max="12021" width="22.42578125" style="1" customWidth="1"/>
    <col min="12022" max="12022" width="26.7109375" style="1" customWidth="1"/>
    <col min="12023" max="12269" width="9.28515625" style="1"/>
    <col min="12270" max="12270" width="13.7109375" style="1" customWidth="1"/>
    <col min="12271" max="12271" width="59.140625" style="1" customWidth="1"/>
    <col min="12272" max="12272" width="15.7109375" style="1" customWidth="1"/>
    <col min="12273" max="12273" width="27.28515625" style="1" customWidth="1"/>
    <col min="12274" max="12277" width="22.42578125" style="1" customWidth="1"/>
    <col min="12278" max="12278" width="26.7109375" style="1" customWidth="1"/>
    <col min="12279" max="12525" width="9.28515625" style="1"/>
    <col min="12526" max="12526" width="13.7109375" style="1" customWidth="1"/>
    <col min="12527" max="12527" width="59.140625" style="1" customWidth="1"/>
    <col min="12528" max="12528" width="15.7109375" style="1" customWidth="1"/>
    <col min="12529" max="12529" width="27.28515625" style="1" customWidth="1"/>
    <col min="12530" max="12533" width="22.42578125" style="1" customWidth="1"/>
    <col min="12534" max="12534" width="26.7109375" style="1" customWidth="1"/>
    <col min="12535" max="12781" width="9.28515625" style="1"/>
    <col min="12782" max="12782" width="13.7109375" style="1" customWidth="1"/>
    <col min="12783" max="12783" width="59.140625" style="1" customWidth="1"/>
    <col min="12784" max="12784" width="15.7109375" style="1" customWidth="1"/>
    <col min="12785" max="12785" width="27.28515625" style="1" customWidth="1"/>
    <col min="12786" max="12789" width="22.42578125" style="1" customWidth="1"/>
    <col min="12790" max="12790" width="26.7109375" style="1" customWidth="1"/>
    <col min="12791" max="13037" width="9.28515625" style="1"/>
    <col min="13038" max="13038" width="13.7109375" style="1" customWidth="1"/>
    <col min="13039" max="13039" width="59.140625" style="1" customWidth="1"/>
    <col min="13040" max="13040" width="15.7109375" style="1" customWidth="1"/>
    <col min="13041" max="13041" width="27.28515625" style="1" customWidth="1"/>
    <col min="13042" max="13045" width="22.42578125" style="1" customWidth="1"/>
    <col min="13046" max="13046" width="26.7109375" style="1" customWidth="1"/>
    <col min="13047" max="13293" width="9.28515625" style="1"/>
    <col min="13294" max="13294" width="13.7109375" style="1" customWidth="1"/>
    <col min="13295" max="13295" width="59.140625" style="1" customWidth="1"/>
    <col min="13296" max="13296" width="15.7109375" style="1" customWidth="1"/>
    <col min="13297" max="13297" width="27.28515625" style="1" customWidth="1"/>
    <col min="13298" max="13301" width="22.42578125" style="1" customWidth="1"/>
    <col min="13302" max="13302" width="26.7109375" style="1" customWidth="1"/>
    <col min="13303" max="13549" width="9.28515625" style="1"/>
    <col min="13550" max="13550" width="13.7109375" style="1" customWidth="1"/>
    <col min="13551" max="13551" width="59.140625" style="1" customWidth="1"/>
    <col min="13552" max="13552" width="15.7109375" style="1" customWidth="1"/>
    <col min="13553" max="13553" width="27.28515625" style="1" customWidth="1"/>
    <col min="13554" max="13557" width="22.42578125" style="1" customWidth="1"/>
    <col min="13558" max="13558" width="26.7109375" style="1" customWidth="1"/>
    <col min="13559" max="13805" width="9.28515625" style="1"/>
    <col min="13806" max="13806" width="13.7109375" style="1" customWidth="1"/>
    <col min="13807" max="13807" width="59.140625" style="1" customWidth="1"/>
    <col min="13808" max="13808" width="15.7109375" style="1" customWidth="1"/>
    <col min="13809" max="13809" width="27.28515625" style="1" customWidth="1"/>
    <col min="13810" max="13813" width="22.42578125" style="1" customWidth="1"/>
    <col min="13814" max="13814" width="26.7109375" style="1" customWidth="1"/>
    <col min="13815" max="14061" width="9.28515625" style="1"/>
    <col min="14062" max="14062" width="13.7109375" style="1" customWidth="1"/>
    <col min="14063" max="14063" width="59.140625" style="1" customWidth="1"/>
    <col min="14064" max="14064" width="15.7109375" style="1" customWidth="1"/>
    <col min="14065" max="14065" width="27.28515625" style="1" customWidth="1"/>
    <col min="14066" max="14069" width="22.42578125" style="1" customWidth="1"/>
    <col min="14070" max="14070" width="26.7109375" style="1" customWidth="1"/>
    <col min="14071" max="14317" width="9.28515625" style="1"/>
    <col min="14318" max="14318" width="13.7109375" style="1" customWidth="1"/>
    <col min="14319" max="14319" width="59.140625" style="1" customWidth="1"/>
    <col min="14320" max="14320" width="15.7109375" style="1" customWidth="1"/>
    <col min="14321" max="14321" width="27.28515625" style="1" customWidth="1"/>
    <col min="14322" max="14325" width="22.42578125" style="1" customWidth="1"/>
    <col min="14326" max="14326" width="26.7109375" style="1" customWidth="1"/>
    <col min="14327" max="14573" width="9.28515625" style="1"/>
    <col min="14574" max="14574" width="13.7109375" style="1" customWidth="1"/>
    <col min="14575" max="14575" width="59.140625" style="1" customWidth="1"/>
    <col min="14576" max="14576" width="15.7109375" style="1" customWidth="1"/>
    <col min="14577" max="14577" width="27.28515625" style="1" customWidth="1"/>
    <col min="14578" max="14581" width="22.42578125" style="1" customWidth="1"/>
    <col min="14582" max="14582" width="26.7109375" style="1" customWidth="1"/>
    <col min="14583" max="14829" width="9.28515625" style="1"/>
    <col min="14830" max="14830" width="13.7109375" style="1" customWidth="1"/>
    <col min="14831" max="14831" width="59.140625" style="1" customWidth="1"/>
    <col min="14832" max="14832" width="15.7109375" style="1" customWidth="1"/>
    <col min="14833" max="14833" width="27.28515625" style="1" customWidth="1"/>
    <col min="14834" max="14837" width="22.42578125" style="1" customWidth="1"/>
    <col min="14838" max="14838" width="26.7109375" style="1" customWidth="1"/>
    <col min="14839" max="15085" width="9.28515625" style="1"/>
    <col min="15086" max="15086" width="13.7109375" style="1" customWidth="1"/>
    <col min="15087" max="15087" width="59.140625" style="1" customWidth="1"/>
    <col min="15088" max="15088" width="15.7109375" style="1" customWidth="1"/>
    <col min="15089" max="15089" width="27.28515625" style="1" customWidth="1"/>
    <col min="15090" max="15093" width="22.42578125" style="1" customWidth="1"/>
    <col min="15094" max="15094" width="26.7109375" style="1" customWidth="1"/>
    <col min="15095" max="15341" width="9.28515625" style="1"/>
    <col min="15342" max="15342" width="13.7109375" style="1" customWidth="1"/>
    <col min="15343" max="15343" width="59.140625" style="1" customWidth="1"/>
    <col min="15344" max="15344" width="15.7109375" style="1" customWidth="1"/>
    <col min="15345" max="15345" width="27.28515625" style="1" customWidth="1"/>
    <col min="15346" max="15349" width="22.42578125" style="1" customWidth="1"/>
    <col min="15350" max="15350" width="26.7109375" style="1" customWidth="1"/>
    <col min="15351" max="15597" width="9.28515625" style="1"/>
    <col min="15598" max="15598" width="13.7109375" style="1" customWidth="1"/>
    <col min="15599" max="15599" width="59.140625" style="1" customWidth="1"/>
    <col min="15600" max="15600" width="15.7109375" style="1" customWidth="1"/>
    <col min="15601" max="15601" width="27.28515625" style="1" customWidth="1"/>
    <col min="15602" max="15605" width="22.42578125" style="1" customWidth="1"/>
    <col min="15606" max="15606" width="26.7109375" style="1" customWidth="1"/>
    <col min="15607" max="15853" width="9.28515625" style="1"/>
    <col min="15854" max="15854" width="13.7109375" style="1" customWidth="1"/>
    <col min="15855" max="15855" width="59.140625" style="1" customWidth="1"/>
    <col min="15856" max="15856" width="15.7109375" style="1" customWidth="1"/>
    <col min="15857" max="15857" width="27.28515625" style="1" customWidth="1"/>
    <col min="15858" max="15861" width="22.42578125" style="1" customWidth="1"/>
    <col min="15862" max="15862" width="26.7109375" style="1" customWidth="1"/>
    <col min="15863" max="16109" width="9.28515625" style="1"/>
    <col min="16110" max="16110" width="13.7109375" style="1" customWidth="1"/>
    <col min="16111" max="16111" width="59.140625" style="1" customWidth="1"/>
    <col min="16112" max="16112" width="15.7109375" style="1" customWidth="1"/>
    <col min="16113" max="16113" width="27.28515625" style="1" customWidth="1"/>
    <col min="16114" max="16117" width="22.42578125" style="1" customWidth="1"/>
    <col min="16118" max="16118" width="26.7109375" style="1" customWidth="1"/>
    <col min="16119" max="16384" width="9.28515625" style="1"/>
  </cols>
  <sheetData>
    <row r="1" spans="1:10" x14ac:dyDescent="0.25">
      <c r="H1" s="1" t="s">
        <v>0</v>
      </c>
    </row>
    <row r="2" spans="1:10" s="2" customFormat="1" x14ac:dyDescent="0.25">
      <c r="A2" s="93" t="s">
        <v>142</v>
      </c>
      <c r="B2" s="93"/>
      <c r="C2" s="93"/>
      <c r="D2" s="93"/>
      <c r="E2" s="93"/>
      <c r="F2" s="93"/>
      <c r="G2" s="93"/>
      <c r="H2" s="93"/>
    </row>
    <row r="3" spans="1:10" s="2" customFormat="1" x14ac:dyDescent="0.25">
      <c r="A3" s="94" t="s">
        <v>1</v>
      </c>
      <c r="B3" s="94"/>
      <c r="C3" s="94"/>
      <c r="D3" s="75"/>
      <c r="E3" s="75"/>
    </row>
    <row r="4" spans="1:10" s="4" customFormat="1" x14ac:dyDescent="0.25">
      <c r="A4" s="95" t="s">
        <v>2</v>
      </c>
      <c r="B4" s="97" t="s">
        <v>3</v>
      </c>
      <c r="C4" s="97" t="s">
        <v>4</v>
      </c>
      <c r="D4" s="99" t="s">
        <v>148</v>
      </c>
      <c r="E4" s="99" t="s">
        <v>147</v>
      </c>
      <c r="F4" s="99" t="s">
        <v>152</v>
      </c>
      <c r="G4" s="101" t="s">
        <v>149</v>
      </c>
      <c r="H4" s="101"/>
    </row>
    <row r="5" spans="1:10" s="2" customFormat="1" ht="38.25" customHeight="1" x14ac:dyDescent="0.25">
      <c r="A5" s="96"/>
      <c r="B5" s="98"/>
      <c r="C5" s="98"/>
      <c r="D5" s="100"/>
      <c r="E5" s="100"/>
      <c r="F5" s="100"/>
      <c r="G5" s="5" t="s">
        <v>150</v>
      </c>
      <c r="H5" s="5" t="s">
        <v>151</v>
      </c>
    </row>
    <row r="6" spans="1:10" s="2" customFormat="1" ht="15" x14ac:dyDescent="0.25">
      <c r="A6" s="6">
        <v>1</v>
      </c>
      <c r="B6" s="6">
        <v>2</v>
      </c>
      <c r="C6" s="6">
        <v>3</v>
      </c>
      <c r="D6" s="6">
        <v>4</v>
      </c>
      <c r="E6" s="6">
        <v>5</v>
      </c>
      <c r="F6" s="6">
        <v>6</v>
      </c>
      <c r="G6" s="6">
        <v>7</v>
      </c>
      <c r="H6" s="6">
        <v>8</v>
      </c>
    </row>
    <row r="7" spans="1:10" s="10" customFormat="1" x14ac:dyDescent="0.25">
      <c r="A7" s="7" t="s">
        <v>5</v>
      </c>
      <c r="B7" s="8" t="s">
        <v>6</v>
      </c>
      <c r="C7" s="7" t="s">
        <v>7</v>
      </c>
      <c r="D7" s="9"/>
      <c r="E7" s="9"/>
      <c r="F7" s="87">
        <v>0.04</v>
      </c>
      <c r="G7" s="87">
        <v>0.04</v>
      </c>
      <c r="H7" s="87">
        <v>0.04</v>
      </c>
    </row>
    <row r="8" spans="1:10" s="10" customFormat="1" x14ac:dyDescent="0.25">
      <c r="A8" s="7" t="s">
        <v>8</v>
      </c>
      <c r="B8" s="8" t="s">
        <v>9</v>
      </c>
      <c r="C8" s="7" t="s">
        <v>7</v>
      </c>
      <c r="D8" s="11"/>
      <c r="E8" s="11"/>
      <c r="F8" s="88">
        <v>0.01</v>
      </c>
      <c r="G8" s="88">
        <v>0.01</v>
      </c>
      <c r="H8" s="88">
        <v>0.01</v>
      </c>
    </row>
    <row r="9" spans="1:10" s="10" customFormat="1" x14ac:dyDescent="0.25">
      <c r="A9" s="7" t="s">
        <v>10</v>
      </c>
      <c r="B9" s="8" t="s">
        <v>11</v>
      </c>
      <c r="C9" s="7" t="s">
        <v>12</v>
      </c>
      <c r="D9" s="12"/>
      <c r="E9" s="12"/>
      <c r="F9" s="85">
        <v>596.41999999999996</v>
      </c>
      <c r="G9" s="85">
        <v>596.41999999999996</v>
      </c>
      <c r="H9" s="89">
        <v>626.42699999999991</v>
      </c>
    </row>
    <row r="10" spans="1:10" s="10" customFormat="1" x14ac:dyDescent="0.25">
      <c r="A10" s="7" t="s">
        <v>13</v>
      </c>
      <c r="B10" s="8" t="s">
        <v>14</v>
      </c>
      <c r="C10" s="7" t="s">
        <v>7</v>
      </c>
      <c r="D10" s="79"/>
      <c r="E10" s="79"/>
      <c r="F10" s="90">
        <f>IF(524.56=0,0,(F9-524.56)/524.56)</f>
        <v>0.13699100198261405</v>
      </c>
      <c r="G10" s="90">
        <f>IF(524.56=0,0,(G9-524.56)/524.56)</f>
        <v>0.13699100198261405</v>
      </c>
      <c r="H10" s="90">
        <v>5.0999999999999997E-2</v>
      </c>
    </row>
    <row r="11" spans="1:10" s="10" customFormat="1" x14ac:dyDescent="0.25">
      <c r="A11" s="7" t="s">
        <v>15</v>
      </c>
      <c r="B11" s="27" t="s">
        <v>16</v>
      </c>
      <c r="C11" s="7"/>
      <c r="D11" s="9"/>
      <c r="E11" s="9"/>
      <c r="F11" s="86">
        <v>0.75</v>
      </c>
      <c r="G11" s="86">
        <v>0.75</v>
      </c>
      <c r="H11" s="91">
        <v>0.75</v>
      </c>
    </row>
    <row r="12" spans="1:10" s="10" customFormat="1" x14ac:dyDescent="0.25">
      <c r="A12" s="7" t="s">
        <v>17</v>
      </c>
      <c r="B12" s="27" t="s">
        <v>18</v>
      </c>
      <c r="C12" s="7"/>
      <c r="D12" s="80"/>
      <c r="E12" s="80"/>
      <c r="F12" s="92">
        <f>(1+F7)*(1-F8)*(1+F10*F11)</f>
        <v>1.1353844517309748</v>
      </c>
      <c r="G12" s="92">
        <f>(1+G7)*(1-G8)*(1+G10*G11)</f>
        <v>1.1353844517309748</v>
      </c>
      <c r="H12" s="92">
        <f>(1+H7)*(1-H8)*(1+H10*H11)</f>
        <v>1.0689822</v>
      </c>
      <c r="I12" s="81"/>
      <c r="J12" s="81"/>
    </row>
    <row r="13" spans="1:10" s="2" customFormat="1" ht="15" x14ac:dyDescent="0.25"/>
    <row r="14" spans="1:10" s="2" customFormat="1" x14ac:dyDescent="0.25">
      <c r="A14" s="94" t="s">
        <v>19</v>
      </c>
      <c r="B14" s="94"/>
      <c r="C14" s="94"/>
      <c r="D14" s="75"/>
      <c r="E14" s="75"/>
      <c r="G14" s="10"/>
      <c r="H14" s="10"/>
    </row>
    <row r="15" spans="1:10" s="2" customFormat="1" ht="50.25" customHeight="1" x14ac:dyDescent="0.25">
      <c r="A15" s="5" t="s">
        <v>2</v>
      </c>
      <c r="B15" s="5" t="s">
        <v>3</v>
      </c>
      <c r="C15" s="5" t="s">
        <v>4</v>
      </c>
      <c r="D15" s="13" t="str">
        <f>D4</f>
        <v>Фактические данные 2017 ( i-4)  в соответсвии с ПП РФ от 21 января 2004 г
№ 24</v>
      </c>
      <c r="E15" s="13" t="str">
        <f>E4</f>
        <v>Фактические данные 2018( i-3)  в соответсвии с ПП РФ от 21 января 2004 г
№ 24</v>
      </c>
      <c r="F15" s="13" t="str">
        <f>F4</f>
        <v>Фактические данные 2020 ( i-2)  в соответсвии с ПП РФ от 21 января 2004 г
№ 24</v>
      </c>
      <c r="G15" s="5" t="str">
        <f>G5</f>
        <v>Утверждено РЭК 2021 (i-1) год</v>
      </c>
      <c r="H15" s="5" t="str">
        <f>H5</f>
        <v>Предложено ТСО 2022 ( i ) год</v>
      </c>
    </row>
    <row r="16" spans="1:10" s="2" customFormat="1" ht="15" x14ac:dyDescent="0.25">
      <c r="A16" s="6">
        <f>A6</f>
        <v>1</v>
      </c>
      <c r="B16" s="6">
        <f>B6</f>
        <v>2</v>
      </c>
      <c r="C16" s="6">
        <f>C6</f>
        <v>3</v>
      </c>
      <c r="D16" s="6">
        <f>D6</f>
        <v>4</v>
      </c>
      <c r="E16" s="6">
        <f t="shared" ref="E16:H16" si="0">E6</f>
        <v>5</v>
      </c>
      <c r="F16" s="6">
        <f t="shared" si="0"/>
        <v>6</v>
      </c>
      <c r="G16" s="6">
        <f t="shared" si="0"/>
        <v>7</v>
      </c>
      <c r="H16" s="6">
        <f t="shared" si="0"/>
        <v>8</v>
      </c>
    </row>
    <row r="17" spans="1:8" s="10" customFormat="1" x14ac:dyDescent="0.25">
      <c r="A17" s="7" t="s">
        <v>20</v>
      </c>
      <c r="B17" s="14" t="s">
        <v>21</v>
      </c>
      <c r="C17" s="7" t="s">
        <v>22</v>
      </c>
      <c r="D17" s="7">
        <f>D18+D21</f>
        <v>0</v>
      </c>
      <c r="E17" s="7">
        <f t="shared" ref="E17:G17" si="1">E18+E21</f>
        <v>0</v>
      </c>
      <c r="F17" s="15">
        <f t="shared" si="1"/>
        <v>1308.9469999999999</v>
      </c>
      <c r="G17" s="16">
        <f t="shared" si="1"/>
        <v>288.33</v>
      </c>
      <c r="H17" s="16">
        <f>H18+H21</f>
        <v>961.28</v>
      </c>
    </row>
    <row r="18" spans="1:8" s="2" customFormat="1" x14ac:dyDescent="0.25">
      <c r="A18" s="76" t="s">
        <v>23</v>
      </c>
      <c r="B18" s="18" t="s">
        <v>24</v>
      </c>
      <c r="C18" s="76" t="s">
        <v>22</v>
      </c>
      <c r="D18" s="76"/>
      <c r="E18" s="76"/>
      <c r="F18" s="19">
        <v>1308.9469999999999</v>
      </c>
      <c r="G18" s="20">
        <f>G19+G20</f>
        <v>288.33</v>
      </c>
      <c r="H18" s="20">
        <v>961.28</v>
      </c>
    </row>
    <row r="19" spans="1:8" s="23" customFormat="1" x14ac:dyDescent="0.25">
      <c r="A19" s="76" t="s">
        <v>25</v>
      </c>
      <c r="B19" s="18" t="s">
        <v>26</v>
      </c>
      <c r="C19" s="76" t="s">
        <v>22</v>
      </c>
      <c r="D19" s="76"/>
      <c r="E19" s="21"/>
      <c r="F19" s="22">
        <v>95</v>
      </c>
      <c r="G19" s="20">
        <v>288.33</v>
      </c>
      <c r="H19" s="20">
        <v>128.49166044</v>
      </c>
    </row>
    <row r="20" spans="1:8" s="23" customFormat="1" ht="31.5" x14ac:dyDescent="0.25">
      <c r="A20" s="76" t="s">
        <v>27</v>
      </c>
      <c r="B20" s="18" t="s">
        <v>28</v>
      </c>
      <c r="C20" s="76" t="s">
        <v>22</v>
      </c>
      <c r="D20" s="76"/>
      <c r="E20" s="76"/>
      <c r="F20" s="22"/>
      <c r="G20" s="20"/>
      <c r="H20" s="20"/>
    </row>
    <row r="21" spans="1:8" s="23" customFormat="1" ht="47.25" x14ac:dyDescent="0.25">
      <c r="A21" s="76" t="s">
        <v>29</v>
      </c>
      <c r="B21" s="18" t="s">
        <v>30</v>
      </c>
      <c r="C21" s="76" t="s">
        <v>22</v>
      </c>
      <c r="D21" s="76"/>
      <c r="E21" s="21"/>
      <c r="F21" s="22"/>
      <c r="G21" s="20"/>
      <c r="H21" s="20">
        <f>G21*H$12</f>
        <v>0</v>
      </c>
    </row>
    <row r="22" spans="1:8" s="10" customFormat="1" x14ac:dyDescent="0.25">
      <c r="A22" s="7" t="s">
        <v>31</v>
      </c>
      <c r="B22" s="14" t="s">
        <v>32</v>
      </c>
      <c r="C22" s="7" t="s">
        <v>22</v>
      </c>
      <c r="D22" s="7">
        <v>0</v>
      </c>
      <c r="E22" s="24">
        <v>0</v>
      </c>
      <c r="F22" s="25">
        <v>8651.27</v>
      </c>
      <c r="G22" s="16">
        <v>5439.04</v>
      </c>
      <c r="H22" s="16">
        <v>11451.73</v>
      </c>
    </row>
    <row r="23" spans="1:8" s="10" customFormat="1" x14ac:dyDescent="0.25">
      <c r="A23" s="7" t="s">
        <v>33</v>
      </c>
      <c r="B23" s="14" t="s">
        <v>34</v>
      </c>
      <c r="C23" s="7" t="s">
        <v>22</v>
      </c>
      <c r="D23" s="7">
        <f>D24+D27</f>
        <v>0</v>
      </c>
      <c r="E23" s="7">
        <f t="shared" ref="E23" si="2">E24+E27</f>
        <v>0</v>
      </c>
      <c r="F23" s="15">
        <f>F24+F27+F25</f>
        <v>3567.4</v>
      </c>
      <c r="G23" s="16">
        <f>G24+G27</f>
        <v>2019.09</v>
      </c>
      <c r="H23" s="16">
        <f>H24+H27</f>
        <v>5158.2299999999996</v>
      </c>
    </row>
    <row r="24" spans="1:8" s="23" customFormat="1" x14ac:dyDescent="0.25">
      <c r="A24" s="76" t="s">
        <v>35</v>
      </c>
      <c r="B24" s="18" t="s">
        <v>36</v>
      </c>
      <c r="C24" s="76" t="s">
        <v>22</v>
      </c>
      <c r="D24" s="76"/>
      <c r="E24" s="76"/>
      <c r="F24" s="19">
        <v>2819</v>
      </c>
      <c r="G24" s="20">
        <v>2019.09</v>
      </c>
      <c r="H24" s="20">
        <v>4349.07</v>
      </c>
    </row>
    <row r="25" spans="1:8" s="23" customFormat="1" x14ac:dyDescent="0.25">
      <c r="A25" s="76" t="s">
        <v>37</v>
      </c>
      <c r="B25" s="18" t="s">
        <v>38</v>
      </c>
      <c r="C25" s="76" t="s">
        <v>22</v>
      </c>
      <c r="D25" s="76"/>
      <c r="E25" s="21"/>
      <c r="F25" s="22">
        <v>748.4</v>
      </c>
      <c r="G25" s="20"/>
      <c r="H25" s="20">
        <v>0</v>
      </c>
    </row>
    <row r="26" spans="1:8" s="23" customFormat="1" x14ac:dyDescent="0.25">
      <c r="A26" s="76" t="s">
        <v>39</v>
      </c>
      <c r="B26" s="18" t="s">
        <v>40</v>
      </c>
      <c r="C26" s="76" t="s">
        <v>22</v>
      </c>
      <c r="D26" s="76"/>
      <c r="E26" s="76"/>
      <c r="F26" s="22"/>
      <c r="G26" s="20"/>
      <c r="H26" s="20">
        <f t="shared" ref="H26" si="3">G26*H$12</f>
        <v>0</v>
      </c>
    </row>
    <row r="27" spans="1:8" s="2" customFormat="1" ht="31.5" x14ac:dyDescent="0.25">
      <c r="A27" s="76" t="s">
        <v>41</v>
      </c>
      <c r="B27" s="18" t="s">
        <v>42</v>
      </c>
      <c r="C27" s="76" t="s">
        <v>22</v>
      </c>
      <c r="D27" s="76"/>
      <c r="E27" s="76"/>
      <c r="F27" s="19"/>
      <c r="G27" s="20"/>
      <c r="H27" s="20">
        <f>SUM(H28:H42)</f>
        <v>809.16000000000008</v>
      </c>
    </row>
    <row r="28" spans="1:8" s="2" customFormat="1" x14ac:dyDescent="0.25">
      <c r="A28" s="76" t="s">
        <v>43</v>
      </c>
      <c r="B28" s="18" t="s">
        <v>44</v>
      </c>
      <c r="C28" s="76" t="s">
        <v>22</v>
      </c>
      <c r="D28" s="76"/>
      <c r="E28" s="76"/>
      <c r="F28" s="22"/>
      <c r="G28" s="20"/>
      <c r="H28" s="20">
        <v>64.14</v>
      </c>
    </row>
    <row r="29" spans="1:8" s="23" customFormat="1" x14ac:dyDescent="0.25">
      <c r="A29" s="76" t="s">
        <v>45</v>
      </c>
      <c r="B29" s="18" t="s">
        <v>46</v>
      </c>
      <c r="C29" s="76" t="s">
        <v>22</v>
      </c>
      <c r="D29" s="76"/>
      <c r="E29" s="76"/>
      <c r="F29" s="22"/>
      <c r="G29" s="20"/>
      <c r="H29" s="20">
        <v>461.8</v>
      </c>
    </row>
    <row r="30" spans="1:8" s="23" customFormat="1" x14ac:dyDescent="0.25">
      <c r="A30" s="76" t="s">
        <v>47</v>
      </c>
      <c r="B30" s="18" t="s">
        <v>48</v>
      </c>
      <c r="C30" s="76" t="s">
        <v>22</v>
      </c>
      <c r="D30" s="76"/>
      <c r="E30" s="76"/>
      <c r="F30" s="76"/>
      <c r="G30" s="20"/>
      <c r="H30" s="20"/>
    </row>
    <row r="31" spans="1:8" s="23" customFormat="1" x14ac:dyDescent="0.25">
      <c r="A31" s="76" t="s">
        <v>49</v>
      </c>
      <c r="B31" s="18" t="s">
        <v>50</v>
      </c>
      <c r="C31" s="76" t="s">
        <v>22</v>
      </c>
      <c r="D31" s="76"/>
      <c r="E31" s="76"/>
      <c r="F31" s="22"/>
      <c r="G31" s="20"/>
      <c r="H31" s="20"/>
    </row>
    <row r="32" spans="1:8" s="23" customFormat="1" x14ac:dyDescent="0.25">
      <c r="A32" s="76" t="s">
        <v>51</v>
      </c>
      <c r="B32" s="18" t="s">
        <v>52</v>
      </c>
      <c r="C32" s="76" t="s">
        <v>22</v>
      </c>
      <c r="D32" s="76"/>
      <c r="E32" s="76"/>
      <c r="F32" s="22"/>
      <c r="G32" s="20"/>
      <c r="H32" s="20">
        <v>204.37</v>
      </c>
    </row>
    <row r="33" spans="1:8" s="23" customFormat="1" x14ac:dyDescent="0.25">
      <c r="A33" s="76" t="s">
        <v>53</v>
      </c>
      <c r="B33" s="18" t="s">
        <v>54</v>
      </c>
      <c r="C33" s="76" t="s">
        <v>22</v>
      </c>
      <c r="D33" s="76"/>
      <c r="E33" s="76"/>
      <c r="F33" s="22"/>
      <c r="G33" s="20"/>
      <c r="H33" s="20">
        <v>31.6</v>
      </c>
    </row>
    <row r="34" spans="1:8" s="23" customFormat="1" x14ac:dyDescent="0.25">
      <c r="A34" s="76" t="s">
        <v>55</v>
      </c>
      <c r="B34" s="18" t="s">
        <v>56</v>
      </c>
      <c r="C34" s="76" t="s">
        <v>22</v>
      </c>
      <c r="D34" s="76"/>
      <c r="E34" s="76"/>
      <c r="F34" s="22"/>
      <c r="G34" s="20"/>
      <c r="H34" s="20">
        <f t="shared" ref="H34:H41" si="4">G34*H$12</f>
        <v>0</v>
      </c>
    </row>
    <row r="35" spans="1:8" s="23" customFormat="1" x14ac:dyDescent="0.25">
      <c r="A35" s="76" t="s">
        <v>57</v>
      </c>
      <c r="B35" s="18" t="s">
        <v>58</v>
      </c>
      <c r="C35" s="76" t="s">
        <v>22</v>
      </c>
      <c r="D35" s="76"/>
      <c r="E35" s="76"/>
      <c r="F35" s="22"/>
      <c r="G35" s="20"/>
      <c r="H35" s="20">
        <f t="shared" si="4"/>
        <v>0</v>
      </c>
    </row>
    <row r="36" spans="1:8" s="23" customFormat="1" x14ac:dyDescent="0.25">
      <c r="A36" s="76" t="s">
        <v>59</v>
      </c>
      <c r="B36" s="18" t="s">
        <v>60</v>
      </c>
      <c r="C36" s="76" t="s">
        <v>22</v>
      </c>
      <c r="D36" s="76"/>
      <c r="E36" s="76"/>
      <c r="F36" s="22"/>
      <c r="G36" s="20"/>
      <c r="H36" s="20">
        <f t="shared" si="4"/>
        <v>0</v>
      </c>
    </row>
    <row r="37" spans="1:8" s="23" customFormat="1" ht="31.5" x14ac:dyDescent="0.25">
      <c r="A37" s="76" t="s">
        <v>61</v>
      </c>
      <c r="B37" s="18" t="s">
        <v>62</v>
      </c>
      <c r="C37" s="76" t="s">
        <v>22</v>
      </c>
      <c r="D37" s="76"/>
      <c r="E37" s="76"/>
      <c r="F37" s="22"/>
      <c r="G37" s="20"/>
      <c r="H37" s="20">
        <f t="shared" si="4"/>
        <v>0</v>
      </c>
    </row>
    <row r="38" spans="1:8" s="23" customFormat="1" x14ac:dyDescent="0.25">
      <c r="A38" s="76" t="s">
        <v>63</v>
      </c>
      <c r="B38" s="18" t="s">
        <v>64</v>
      </c>
      <c r="C38" s="76" t="s">
        <v>22</v>
      </c>
      <c r="D38" s="76"/>
      <c r="E38" s="76"/>
      <c r="F38" s="22"/>
      <c r="G38" s="20"/>
      <c r="H38" s="20">
        <f t="shared" si="4"/>
        <v>0</v>
      </c>
    </row>
    <row r="39" spans="1:8" s="23" customFormat="1" x14ac:dyDescent="0.25">
      <c r="A39" s="76" t="s">
        <v>65</v>
      </c>
      <c r="B39" s="18" t="s">
        <v>66</v>
      </c>
      <c r="C39" s="76" t="s">
        <v>22</v>
      </c>
      <c r="D39" s="76"/>
      <c r="E39" s="76"/>
      <c r="F39" s="22"/>
      <c r="G39" s="20"/>
      <c r="H39" s="20">
        <v>47.25</v>
      </c>
    </row>
    <row r="40" spans="1:8" s="23" customFormat="1" x14ac:dyDescent="0.25">
      <c r="A40" s="76" t="s">
        <v>67</v>
      </c>
      <c r="B40" s="18" t="s">
        <v>68</v>
      </c>
      <c r="C40" s="76" t="s">
        <v>22</v>
      </c>
      <c r="D40" s="76"/>
      <c r="E40" s="76"/>
      <c r="F40" s="22"/>
      <c r="G40" s="20"/>
      <c r="H40" s="20">
        <f t="shared" si="4"/>
        <v>0</v>
      </c>
    </row>
    <row r="41" spans="1:8" s="23" customFormat="1" x14ac:dyDescent="0.25">
      <c r="A41" s="76" t="s">
        <v>69</v>
      </c>
      <c r="B41" s="18" t="s">
        <v>70</v>
      </c>
      <c r="C41" s="76" t="s">
        <v>22</v>
      </c>
      <c r="D41" s="76"/>
      <c r="E41" s="76"/>
      <c r="F41" s="22"/>
      <c r="G41" s="20"/>
      <c r="H41" s="20">
        <f t="shared" si="4"/>
        <v>0</v>
      </c>
    </row>
    <row r="42" spans="1:8" s="23" customFormat="1" x14ac:dyDescent="0.25">
      <c r="A42" s="76" t="s">
        <v>71</v>
      </c>
      <c r="B42" s="26" t="s">
        <v>72</v>
      </c>
      <c r="C42" s="76" t="s">
        <v>22</v>
      </c>
      <c r="D42" s="76"/>
      <c r="E42" s="76"/>
      <c r="F42" s="22"/>
      <c r="G42" s="20"/>
      <c r="H42" s="20">
        <v>0</v>
      </c>
    </row>
    <row r="43" spans="1:8" s="23" customFormat="1" x14ac:dyDescent="0.25">
      <c r="A43" s="7" t="s">
        <v>73</v>
      </c>
      <c r="B43" s="27" t="s">
        <v>74</v>
      </c>
      <c r="C43" s="7" t="s">
        <v>22</v>
      </c>
      <c r="D43" s="7">
        <f>D44</f>
        <v>0</v>
      </c>
      <c r="E43" s="7">
        <f t="shared" ref="E43:F43" si="5">E44</f>
        <v>0</v>
      </c>
      <c r="F43" s="15">
        <f t="shared" si="5"/>
        <v>0</v>
      </c>
      <c r="G43" s="16">
        <f>SUM(G44:G46)</f>
        <v>0</v>
      </c>
      <c r="H43" s="16">
        <f>SUM(H44:H46)</f>
        <v>0</v>
      </c>
    </row>
    <row r="44" spans="1:8" s="23" customFormat="1" x14ac:dyDescent="0.25">
      <c r="A44" s="76" t="s">
        <v>75</v>
      </c>
      <c r="B44" s="18" t="s">
        <v>76</v>
      </c>
      <c r="C44" s="76" t="s">
        <v>22</v>
      </c>
      <c r="D44" s="76"/>
      <c r="E44" s="21"/>
      <c r="F44" s="22"/>
      <c r="G44" s="20"/>
      <c r="H44" s="20">
        <v>0</v>
      </c>
    </row>
    <row r="45" spans="1:8" s="23" customFormat="1" x14ac:dyDescent="0.25">
      <c r="A45" s="76" t="s">
        <v>77</v>
      </c>
      <c r="B45" s="28" t="s">
        <v>78</v>
      </c>
      <c r="C45" s="76" t="s">
        <v>22</v>
      </c>
      <c r="D45" s="76"/>
      <c r="E45" s="76"/>
      <c r="F45" s="22"/>
      <c r="G45" s="20"/>
      <c r="H45" s="20">
        <f t="shared" ref="H45" si="6">G45*H$12</f>
        <v>0</v>
      </c>
    </row>
    <row r="46" spans="1:8" s="23" customFormat="1" x14ac:dyDescent="0.25">
      <c r="A46" s="76" t="s">
        <v>79</v>
      </c>
      <c r="B46" s="28" t="s">
        <v>80</v>
      </c>
      <c r="C46" s="76" t="s">
        <v>22</v>
      </c>
      <c r="D46" s="76"/>
      <c r="E46" s="76"/>
      <c r="F46" s="22"/>
      <c r="G46" s="20"/>
      <c r="H46" s="20">
        <f>G46*H$12</f>
        <v>0</v>
      </c>
    </row>
    <row r="47" spans="1:8" s="2" customFormat="1" x14ac:dyDescent="0.25">
      <c r="A47" s="7" t="s">
        <v>81</v>
      </c>
      <c r="B47" s="27" t="s">
        <v>82</v>
      </c>
      <c r="C47" s="7" t="s">
        <v>22</v>
      </c>
      <c r="D47" s="7"/>
      <c r="E47" s="7"/>
      <c r="F47" s="22"/>
      <c r="G47" s="16">
        <f>SUM(G48:G50)</f>
        <v>0</v>
      </c>
      <c r="H47" s="16">
        <f>SUM(H48:H50)</f>
        <v>0</v>
      </c>
    </row>
    <row r="48" spans="1:8" s="2" customFormat="1" x14ac:dyDescent="0.25">
      <c r="A48" s="76" t="s">
        <v>83</v>
      </c>
      <c r="B48" s="18" t="s">
        <v>84</v>
      </c>
      <c r="C48" s="76" t="s">
        <v>22</v>
      </c>
      <c r="D48" s="76"/>
      <c r="E48" s="76"/>
      <c r="F48" s="22"/>
      <c r="G48" s="20"/>
      <c r="H48" s="20">
        <f t="shared" ref="H48:H50" si="7">G48*H$12</f>
        <v>0</v>
      </c>
    </row>
    <row r="49" spans="1:8" s="2" customFormat="1" ht="31.5" x14ac:dyDescent="0.25">
      <c r="A49" s="76" t="s">
        <v>85</v>
      </c>
      <c r="B49" s="18" t="s">
        <v>86</v>
      </c>
      <c r="C49" s="76" t="s">
        <v>22</v>
      </c>
      <c r="D49" s="76"/>
      <c r="E49" s="76"/>
      <c r="F49" s="22"/>
      <c r="G49" s="20"/>
      <c r="H49" s="20">
        <f t="shared" si="7"/>
        <v>0</v>
      </c>
    </row>
    <row r="50" spans="1:8" s="2" customFormat="1" x14ac:dyDescent="0.25">
      <c r="A50" s="76" t="s">
        <v>87</v>
      </c>
      <c r="B50" s="26" t="s">
        <v>88</v>
      </c>
      <c r="C50" s="76" t="s">
        <v>22</v>
      </c>
      <c r="D50" s="76"/>
      <c r="E50" s="76"/>
      <c r="F50" s="22"/>
      <c r="G50" s="20"/>
      <c r="H50" s="20">
        <f t="shared" si="7"/>
        <v>0</v>
      </c>
    </row>
    <row r="51" spans="1:8" s="33" customFormat="1" x14ac:dyDescent="0.25">
      <c r="A51" s="29"/>
      <c r="B51" s="30" t="s">
        <v>89</v>
      </c>
      <c r="C51" s="29" t="s">
        <v>22</v>
      </c>
      <c r="D51" s="31">
        <f>D17+D22+D23+D43+D47</f>
        <v>0</v>
      </c>
      <c r="E51" s="31">
        <f>E17+E22+E23+E43+E47</f>
        <v>0</v>
      </c>
      <c r="F51" s="32">
        <f>F17+F22+F23+F43+F47</f>
        <v>13527.617</v>
      </c>
      <c r="G51" s="31">
        <f>G17+G22+G23+G43+G47</f>
        <v>7746.46</v>
      </c>
      <c r="H51" s="31">
        <f>H17+H22+H23+H43+H47</f>
        <v>17571.239999999998</v>
      </c>
    </row>
    <row r="52" spans="1:8" s="2" customFormat="1" ht="15.6" x14ac:dyDescent="0.3">
      <c r="F52" s="34"/>
    </row>
    <row r="53" spans="1:8" s="2" customFormat="1" x14ac:dyDescent="0.25">
      <c r="A53" s="94" t="s">
        <v>90</v>
      </c>
      <c r="B53" s="94"/>
      <c r="C53" s="94"/>
      <c r="D53" s="94"/>
      <c r="E53" s="94"/>
      <c r="F53" s="94"/>
      <c r="G53" s="94"/>
      <c r="H53" s="94"/>
    </row>
    <row r="54" spans="1:8" s="2" customFormat="1" ht="15.6" x14ac:dyDescent="0.3"/>
    <row r="55" spans="1:8" s="2" customFormat="1" ht="54" customHeight="1" x14ac:dyDescent="0.25">
      <c r="A55" s="5" t="s">
        <v>2</v>
      </c>
      <c r="B55" s="5" t="s">
        <v>3</v>
      </c>
      <c r="C55" s="5" t="s">
        <v>4</v>
      </c>
      <c r="D55" s="13" t="str">
        <f>D15</f>
        <v>Фактические данные 2017 ( i-4)  в соответсвии с ПП РФ от 21 января 2004 г
№ 24</v>
      </c>
      <c r="E55" s="13" t="str">
        <f>E15</f>
        <v>Фактические данные 2018( i-3)  в соответсвии с ПП РФ от 21 января 2004 г
№ 24</v>
      </c>
      <c r="F55" s="13" t="str">
        <f>F15</f>
        <v>Фактические данные 2020 ( i-2)  в соответсвии с ПП РФ от 21 января 2004 г
№ 24</v>
      </c>
      <c r="G55" s="5" t="str">
        <f>G5</f>
        <v>Утверждено РЭК 2021 (i-1) год</v>
      </c>
      <c r="H55" s="5" t="str">
        <f>H5</f>
        <v>Предложено ТСО 2022 ( i ) год</v>
      </c>
    </row>
    <row r="56" spans="1:8" s="2" customFormat="1" ht="15.6" x14ac:dyDescent="0.3">
      <c r="A56" s="6">
        <f>A16</f>
        <v>1</v>
      </c>
      <c r="B56" s="6">
        <f t="shared" ref="B56:C56" si="8">B16</f>
        <v>2</v>
      </c>
      <c r="C56" s="6">
        <f t="shared" si="8"/>
        <v>3</v>
      </c>
      <c r="D56" s="6">
        <f>D16</f>
        <v>4</v>
      </c>
      <c r="E56" s="6">
        <f t="shared" ref="E56:H56" si="9">E16</f>
        <v>5</v>
      </c>
      <c r="F56" s="6">
        <f t="shared" si="9"/>
        <v>6</v>
      </c>
      <c r="G56" s="6">
        <f t="shared" si="9"/>
        <v>7</v>
      </c>
      <c r="H56" s="6">
        <f t="shared" si="9"/>
        <v>8</v>
      </c>
    </row>
    <row r="57" spans="1:8" s="10" customFormat="1" x14ac:dyDescent="0.25">
      <c r="A57" s="7" t="s">
        <v>91</v>
      </c>
      <c r="B57" s="35" t="s">
        <v>92</v>
      </c>
      <c r="C57" s="6" t="s">
        <v>22</v>
      </c>
      <c r="D57" s="6"/>
      <c r="E57" s="6"/>
      <c r="F57" s="36">
        <v>0</v>
      </c>
      <c r="G57" s="37">
        <v>0</v>
      </c>
      <c r="H57" s="37">
        <v>0</v>
      </c>
    </row>
    <row r="58" spans="1:8" s="10" customFormat="1" x14ac:dyDescent="0.25">
      <c r="A58" s="7" t="s">
        <v>93</v>
      </c>
      <c r="B58" s="35" t="s">
        <v>94</v>
      </c>
      <c r="C58" s="6" t="s">
        <v>22</v>
      </c>
      <c r="D58" s="6"/>
      <c r="E58" s="6"/>
      <c r="F58" s="36"/>
      <c r="G58" s="37"/>
      <c r="H58" s="37"/>
    </row>
    <row r="59" spans="1:8" s="10" customFormat="1" x14ac:dyDescent="0.25">
      <c r="A59" s="7" t="s">
        <v>95</v>
      </c>
      <c r="B59" s="35" t="s">
        <v>96</v>
      </c>
      <c r="C59" s="6" t="s">
        <v>22</v>
      </c>
      <c r="D59" s="6"/>
      <c r="E59" s="6"/>
      <c r="F59" s="36"/>
      <c r="G59" s="37">
        <f>'[2]Расчет НВВ РСК - индексация'!$AN$55</f>
        <v>0</v>
      </c>
      <c r="H59" s="37">
        <f>'[2]Расчет НВВ РСК - индексация'!$AN$55</f>
        <v>0</v>
      </c>
    </row>
    <row r="60" spans="1:8" s="10" customFormat="1" x14ac:dyDescent="0.25">
      <c r="A60" s="7" t="s">
        <v>97</v>
      </c>
      <c r="B60" s="14" t="s">
        <v>98</v>
      </c>
      <c r="C60" s="7" t="s">
        <v>22</v>
      </c>
      <c r="D60" s="7">
        <f>SUM(D61:D63)</f>
        <v>0</v>
      </c>
      <c r="E60" s="7">
        <f t="shared" ref="E60:F60" si="10">SUM(E61:E63)</f>
        <v>0</v>
      </c>
      <c r="F60" s="78">
        <f t="shared" si="10"/>
        <v>25627.06</v>
      </c>
      <c r="G60" s="51">
        <v>16224.26</v>
      </c>
      <c r="H60" s="51">
        <v>29285.78</v>
      </c>
    </row>
    <row r="61" spans="1:8" s="2" customFormat="1" x14ac:dyDescent="0.25">
      <c r="A61" s="38" t="s">
        <v>99</v>
      </c>
      <c r="B61" s="39" t="s">
        <v>100</v>
      </c>
      <c r="C61" s="76" t="s">
        <v>22</v>
      </c>
      <c r="D61" s="76"/>
      <c r="E61" s="76"/>
      <c r="F61" s="40">
        <v>25627.06</v>
      </c>
      <c r="G61" s="41">
        <f>G60</f>
        <v>16224.26</v>
      </c>
      <c r="H61" s="41">
        <v>28964.57</v>
      </c>
    </row>
    <row r="62" spans="1:8" s="2" customFormat="1" x14ac:dyDescent="0.25">
      <c r="A62" s="38" t="s">
        <v>101</v>
      </c>
      <c r="B62" s="39" t="s">
        <v>102</v>
      </c>
      <c r="C62" s="76" t="s">
        <v>22</v>
      </c>
      <c r="D62" s="76"/>
      <c r="E62" s="76"/>
      <c r="F62" s="40"/>
      <c r="G62" s="41"/>
      <c r="H62" s="41"/>
    </row>
    <row r="63" spans="1:8" s="2" customFormat="1" x14ac:dyDescent="0.25">
      <c r="A63" s="38" t="s">
        <v>103</v>
      </c>
      <c r="B63" s="39" t="s">
        <v>104</v>
      </c>
      <c r="C63" s="76" t="s">
        <v>22</v>
      </c>
      <c r="D63" s="76"/>
      <c r="E63" s="76"/>
      <c r="F63" s="40"/>
      <c r="G63" s="41"/>
      <c r="H63" s="41">
        <f>H60-H61</f>
        <v>321.20999999999913</v>
      </c>
    </row>
    <row r="64" spans="1:8" s="10" customFormat="1" ht="31.5" x14ac:dyDescent="0.25">
      <c r="A64" s="7" t="s">
        <v>105</v>
      </c>
      <c r="B64" s="14" t="s">
        <v>106</v>
      </c>
      <c r="C64" s="7" t="s">
        <v>22</v>
      </c>
      <c r="D64" s="7"/>
      <c r="E64" s="7">
        <f>SUM(E65:E69)</f>
        <v>0</v>
      </c>
      <c r="F64" s="78">
        <f>SUM(F65:F69)</f>
        <v>0</v>
      </c>
      <c r="G64" s="46">
        <f>SUM(G65:G69)</f>
        <v>0</v>
      </c>
      <c r="H64" s="46">
        <f>SUM(H65:H69)</f>
        <v>0</v>
      </c>
    </row>
    <row r="65" spans="1:8" s="23" customFormat="1" x14ac:dyDescent="0.25">
      <c r="A65" s="76" t="s">
        <v>107</v>
      </c>
      <c r="B65" s="18" t="s">
        <v>108</v>
      </c>
      <c r="C65" s="76" t="s">
        <v>22</v>
      </c>
      <c r="D65" s="76"/>
      <c r="E65" s="76"/>
      <c r="F65" s="42"/>
      <c r="G65" s="43"/>
      <c r="H65" s="43"/>
    </row>
    <row r="66" spans="1:8" s="23" customFormat="1" x14ac:dyDescent="0.25">
      <c r="A66" s="76" t="s">
        <v>109</v>
      </c>
      <c r="B66" s="18" t="s">
        <v>110</v>
      </c>
      <c r="C66" s="76" t="s">
        <v>22</v>
      </c>
      <c r="D66" s="76"/>
      <c r="E66" s="76"/>
      <c r="F66" s="42"/>
      <c r="G66" s="43"/>
      <c r="H66" s="43"/>
    </row>
    <row r="67" spans="1:8" s="23" customFormat="1" ht="47.25" x14ac:dyDescent="0.25">
      <c r="A67" s="76" t="s">
        <v>111</v>
      </c>
      <c r="B67" s="18" t="s">
        <v>112</v>
      </c>
      <c r="C67" s="76" t="s">
        <v>22</v>
      </c>
      <c r="D67" s="76"/>
      <c r="E67" s="76"/>
      <c r="F67" s="42"/>
      <c r="G67" s="43"/>
      <c r="H67" s="43"/>
    </row>
    <row r="68" spans="1:8" s="23" customFormat="1" x14ac:dyDescent="0.25">
      <c r="A68" s="76" t="s">
        <v>113</v>
      </c>
      <c r="B68" s="18" t="s">
        <v>114</v>
      </c>
      <c r="C68" s="76" t="s">
        <v>22</v>
      </c>
      <c r="D68" s="76"/>
      <c r="E68" s="76"/>
      <c r="F68" s="42"/>
      <c r="G68" s="43"/>
      <c r="H68" s="43"/>
    </row>
    <row r="69" spans="1:8" s="23" customFormat="1" x14ac:dyDescent="0.25">
      <c r="A69" s="76" t="s">
        <v>115</v>
      </c>
      <c r="B69" s="18" t="s">
        <v>116</v>
      </c>
      <c r="C69" s="76" t="s">
        <v>22</v>
      </c>
      <c r="D69" s="76"/>
      <c r="E69" s="76"/>
      <c r="F69" s="44"/>
      <c r="G69" s="43"/>
      <c r="H69" s="43"/>
    </row>
    <row r="70" spans="1:8" s="47" customFormat="1" x14ac:dyDescent="0.25">
      <c r="A70" s="102" t="s">
        <v>117</v>
      </c>
      <c r="B70" s="104" t="s">
        <v>118</v>
      </c>
      <c r="C70" s="7" t="s">
        <v>22</v>
      </c>
      <c r="D70" s="7">
        <v>0</v>
      </c>
      <c r="E70" s="7">
        <v>0</v>
      </c>
      <c r="F70" s="45">
        <v>2018.6</v>
      </c>
      <c r="G70" s="46">
        <v>1653.47</v>
      </c>
      <c r="H70" s="46">
        <v>3481.33</v>
      </c>
    </row>
    <row r="71" spans="1:8" s="23" customFormat="1" x14ac:dyDescent="0.25">
      <c r="A71" s="103"/>
      <c r="B71" s="105"/>
      <c r="C71" s="76" t="s">
        <v>7</v>
      </c>
      <c r="D71" s="76"/>
      <c r="E71" s="76"/>
      <c r="F71" s="56"/>
      <c r="G71" s="55"/>
      <c r="H71" s="55"/>
    </row>
    <row r="72" spans="1:8" s="47" customFormat="1" x14ac:dyDescent="0.25">
      <c r="A72" s="7" t="s">
        <v>119</v>
      </c>
      <c r="B72" s="48" t="s">
        <v>120</v>
      </c>
      <c r="C72" s="7" t="s">
        <v>22</v>
      </c>
      <c r="D72" s="7"/>
      <c r="E72" s="7"/>
      <c r="F72" s="49"/>
      <c r="G72" s="16">
        <v>0</v>
      </c>
      <c r="H72" s="16">
        <v>0</v>
      </c>
    </row>
    <row r="73" spans="1:8" s="47" customFormat="1" x14ac:dyDescent="0.25">
      <c r="A73" s="7" t="s">
        <v>121</v>
      </c>
      <c r="B73" s="35" t="s">
        <v>122</v>
      </c>
      <c r="C73" s="7" t="s">
        <v>22</v>
      </c>
      <c r="D73" s="7"/>
      <c r="E73" s="7"/>
      <c r="F73" s="45"/>
      <c r="G73" s="46">
        <f>(G47+G80+G78+G79)/0.8*0.2</f>
        <v>0</v>
      </c>
      <c r="H73" s="46">
        <v>33.42</v>
      </c>
    </row>
    <row r="74" spans="1:8" s="23" customFormat="1" x14ac:dyDescent="0.25">
      <c r="A74" s="76" t="s">
        <v>123</v>
      </c>
      <c r="B74" s="53" t="s">
        <v>124</v>
      </c>
      <c r="C74" s="76" t="s">
        <v>22</v>
      </c>
      <c r="D74" s="76"/>
      <c r="E74" s="76"/>
      <c r="F74" s="56"/>
      <c r="G74" s="55">
        <f>G80/0.8*0.2</f>
        <v>0</v>
      </c>
      <c r="H74" s="55">
        <f>H80/0.8*0.2</f>
        <v>0</v>
      </c>
    </row>
    <row r="75" spans="1:8" s="47" customFormat="1" x14ac:dyDescent="0.25">
      <c r="A75" s="7" t="s">
        <v>125</v>
      </c>
      <c r="B75" s="35" t="s">
        <v>126</v>
      </c>
      <c r="C75" s="7" t="s">
        <v>22</v>
      </c>
      <c r="D75" s="7"/>
      <c r="E75" s="7"/>
      <c r="F75" s="50"/>
      <c r="G75" s="51"/>
      <c r="H75" s="51"/>
    </row>
    <row r="76" spans="1:8" s="47" customFormat="1" x14ac:dyDescent="0.25">
      <c r="A76" s="7" t="s">
        <v>127</v>
      </c>
      <c r="B76" s="35" t="s">
        <v>128</v>
      </c>
      <c r="C76" s="7" t="s">
        <v>22</v>
      </c>
      <c r="D76" s="7">
        <v>0</v>
      </c>
      <c r="E76" s="7">
        <v>0</v>
      </c>
      <c r="F76" s="52">
        <f>SUM(F77:F78)</f>
        <v>0</v>
      </c>
      <c r="G76" s="46">
        <f>G77</f>
        <v>0</v>
      </c>
      <c r="H76" s="46">
        <f>H77</f>
        <v>0</v>
      </c>
    </row>
    <row r="77" spans="1:8" s="23" customFormat="1" x14ac:dyDescent="0.25">
      <c r="A77" s="76" t="s">
        <v>129</v>
      </c>
      <c r="B77" s="53" t="s">
        <v>130</v>
      </c>
      <c r="C77" s="76" t="s">
        <v>22</v>
      </c>
      <c r="D77" s="76"/>
      <c r="E77" s="76"/>
      <c r="F77" s="54"/>
      <c r="G77" s="55"/>
      <c r="H77" s="55"/>
    </row>
    <row r="78" spans="1:8" s="23" customFormat="1" x14ac:dyDescent="0.25">
      <c r="A78" s="76" t="s">
        <v>131</v>
      </c>
      <c r="B78" s="53" t="s">
        <v>132</v>
      </c>
      <c r="C78" s="76" t="s">
        <v>22</v>
      </c>
      <c r="D78" s="76"/>
      <c r="E78" s="76"/>
      <c r="F78" s="56"/>
      <c r="G78" s="55"/>
      <c r="H78" s="55"/>
    </row>
    <row r="79" spans="1:8" s="47" customFormat="1" ht="31.5" x14ac:dyDescent="0.25">
      <c r="A79" s="7" t="s">
        <v>133</v>
      </c>
      <c r="B79" s="57" t="s">
        <v>134</v>
      </c>
      <c r="C79" s="7" t="s">
        <v>22</v>
      </c>
      <c r="D79" s="7"/>
      <c r="E79" s="7"/>
      <c r="F79" s="50"/>
      <c r="G79" s="51"/>
      <c r="H79" s="51">
        <v>0</v>
      </c>
    </row>
    <row r="80" spans="1:8" s="47" customFormat="1" x14ac:dyDescent="0.25">
      <c r="A80" s="7" t="s">
        <v>135</v>
      </c>
      <c r="B80" s="35" t="s">
        <v>136</v>
      </c>
      <c r="C80" s="7" t="s">
        <v>22</v>
      </c>
      <c r="D80" s="7"/>
      <c r="E80" s="7"/>
      <c r="F80" s="50"/>
      <c r="G80" s="51"/>
      <c r="H80" s="51">
        <v>0</v>
      </c>
    </row>
    <row r="81" spans="1:8" s="59" customFormat="1" x14ac:dyDescent="0.25">
      <c r="A81" s="29"/>
      <c r="B81" s="30" t="s">
        <v>137</v>
      </c>
      <c r="C81" s="29" t="s">
        <v>22</v>
      </c>
      <c r="D81" s="31">
        <f>D57+D59+D60+D64+D70+D72+D73+D75+D76+D79+D80+D58</f>
        <v>0</v>
      </c>
      <c r="E81" s="31">
        <f>E57+E59+E60+E64+E70+E72+E73+E75+E76+E79+E80+E58</f>
        <v>0</v>
      </c>
      <c r="F81" s="58">
        <f>F57+F59+F60+F64+F70+F72+F73+F75+F76+F79+F80+F58</f>
        <v>27645.66</v>
      </c>
      <c r="G81" s="31">
        <f>G57+G59+G60+G64+G70+G72+G73+G75+G76+G79+G80+G58</f>
        <v>17877.73</v>
      </c>
      <c r="H81" s="31">
        <f>H57+H59+H60+H64+H70+H72+H73+H75+H76+H79+H80+H58</f>
        <v>32800.53</v>
      </c>
    </row>
    <row r="82" spans="1:8" s="23" customFormat="1" ht="31.5" x14ac:dyDescent="0.25">
      <c r="A82" s="30"/>
      <c r="B82" s="82" t="s">
        <v>138</v>
      </c>
      <c r="C82" s="83" t="s">
        <v>7</v>
      </c>
      <c r="D82" s="83"/>
      <c r="E82" s="83"/>
      <c r="F82" s="84"/>
      <c r="G82" s="77">
        <f>ROUNDDOWN((G80+G79)/(G88-G57-G74-G80-G79-G61)*100,5)</f>
        <v>0</v>
      </c>
      <c r="H82" s="77">
        <f>ROUNDDOWN((H80+H79)/(H88-H57-H74-H80-H79-H61)*100,5)</f>
        <v>0</v>
      </c>
    </row>
    <row r="83" spans="1:8" s="23" customFormat="1" x14ac:dyDescent="0.25">
      <c r="A83" s="106" t="s">
        <v>139</v>
      </c>
      <c r="B83" s="106"/>
      <c r="C83" s="106"/>
      <c r="D83" s="106"/>
      <c r="E83" s="106"/>
      <c r="F83" s="106"/>
      <c r="G83" s="106"/>
      <c r="H83" s="106"/>
    </row>
    <row r="84" spans="1:8" ht="15.6" x14ac:dyDescent="0.3">
      <c r="A84" s="60"/>
      <c r="B84" s="60"/>
      <c r="C84" s="60"/>
      <c r="D84" s="60"/>
      <c r="E84" s="60"/>
      <c r="F84" s="61"/>
      <c r="G84" s="61"/>
      <c r="H84" s="61"/>
    </row>
    <row r="85" spans="1:8" ht="49.5" customHeight="1" x14ac:dyDescent="0.25">
      <c r="A85" s="62" t="s">
        <v>2</v>
      </c>
      <c r="B85" s="62" t="s">
        <v>3</v>
      </c>
      <c r="C85" s="62" t="s">
        <v>4</v>
      </c>
      <c r="D85" s="63" t="str">
        <f>D55</f>
        <v>Фактические данные 2017 ( i-4)  в соответсвии с ПП РФ от 21 января 2004 г
№ 24</v>
      </c>
      <c r="E85" s="63" t="str">
        <f>E55</f>
        <v>Фактические данные 2018( i-3)  в соответсвии с ПП РФ от 21 января 2004 г
№ 24</v>
      </c>
      <c r="F85" s="64" t="str">
        <f>F55</f>
        <v>Фактические данные 2020 ( i-2)  в соответсвии с ПП РФ от 21 января 2004 г
№ 24</v>
      </c>
      <c r="G85" s="65" t="str">
        <f>G5</f>
        <v>Утверждено РЭК 2021 (i-1) год</v>
      </c>
      <c r="H85" s="65" t="str">
        <f>H5</f>
        <v>Предложено ТСО 2022 ( i ) год</v>
      </c>
    </row>
    <row r="86" spans="1:8" ht="15.6" x14ac:dyDescent="0.3">
      <c r="A86" s="66">
        <f>A56</f>
        <v>1</v>
      </c>
      <c r="B86" s="66">
        <f t="shared" ref="B86:H86" si="11">B56</f>
        <v>2</v>
      </c>
      <c r="C86" s="66">
        <f t="shared" si="11"/>
        <v>3</v>
      </c>
      <c r="D86" s="66">
        <f t="shared" si="11"/>
        <v>4</v>
      </c>
      <c r="E86" s="66">
        <f t="shared" si="11"/>
        <v>5</v>
      </c>
      <c r="F86" s="66">
        <f t="shared" si="11"/>
        <v>6</v>
      </c>
      <c r="G86" s="66">
        <f t="shared" si="11"/>
        <v>7</v>
      </c>
      <c r="H86" s="66">
        <f t="shared" si="11"/>
        <v>8</v>
      </c>
    </row>
    <row r="87" spans="1:8" ht="31.5" x14ac:dyDescent="0.25">
      <c r="A87" s="67" t="s">
        <v>140</v>
      </c>
      <c r="B87" s="68" t="s">
        <v>139</v>
      </c>
      <c r="C87" s="67" t="s">
        <v>22</v>
      </c>
      <c r="D87" s="67"/>
      <c r="E87" s="67"/>
      <c r="F87" s="69"/>
      <c r="G87" s="70"/>
      <c r="H87" s="70">
        <v>0</v>
      </c>
    </row>
    <row r="88" spans="1:8" s="72" customFormat="1" x14ac:dyDescent="0.25">
      <c r="A88" s="29"/>
      <c r="B88" s="30" t="s">
        <v>141</v>
      </c>
      <c r="C88" s="29" t="s">
        <v>22</v>
      </c>
      <c r="D88" s="71">
        <f>D51+D81+D87</f>
        <v>0</v>
      </c>
      <c r="E88" s="71">
        <f>E51+E81+E87</f>
        <v>0</v>
      </c>
      <c r="F88" s="71">
        <f>F51+F81+F87</f>
        <v>41173.277000000002</v>
      </c>
      <c r="G88" s="71">
        <f>G51+G81+G87</f>
        <v>25624.19</v>
      </c>
      <c r="H88" s="71">
        <f>H51+H81+H87</f>
        <v>50371.77</v>
      </c>
    </row>
    <row r="89" spans="1:8" ht="15.6" x14ac:dyDescent="0.3">
      <c r="F89" s="73"/>
      <c r="H89" s="73"/>
    </row>
    <row r="90" spans="1:8" x14ac:dyDescent="0.25">
      <c r="A90" s="74" t="s">
        <v>153</v>
      </c>
      <c r="D90" s="1" t="s">
        <v>154</v>
      </c>
      <c r="H90" s="73"/>
    </row>
  </sheetData>
  <mergeCells count="14">
    <mergeCell ref="A14:C14"/>
    <mergeCell ref="A53:H53"/>
    <mergeCell ref="A70:A71"/>
    <mergeCell ref="B70:B71"/>
    <mergeCell ref="A83:H83"/>
    <mergeCell ref="A2:H2"/>
    <mergeCell ref="A3:C3"/>
    <mergeCell ref="A4:A5"/>
    <mergeCell ref="B4:B5"/>
    <mergeCell ref="C4:C5"/>
    <mergeCell ref="D4:D5"/>
    <mergeCell ref="E4:E5"/>
    <mergeCell ref="F4:F5"/>
    <mergeCell ref="G4:H4"/>
  </mergeCells>
  <dataValidations count="1">
    <dataValidation type="decimal" allowBlank="1" showInputMessage="1" showErrorMessage="1" error="Ввведеное значение неверно" sqref="H7:H9 H11 F7:G8">
      <formula1>-1000000000000000</formula1>
      <formula2>1000000000000000</formula2>
    </dataValidation>
  </dataValidations>
  <hyperlinks>
    <hyperlink ref="B50" location="'Расшифровка расходов'!A1" tooltip="Прочие расходы из прибыли" display="Прочие расходы из прибыли"/>
    <hyperlink ref="B72" location="'Расшифровка расходов'!A1" tooltip="Другие прочие неподконтрольные расходы" display="Другие прочие неподконтрольные расходы"/>
    <hyperlink ref="B42" location="'Расшифровка расходов'!A1" tooltip="Другие прочие подконтрольные расходы" display="Другие прочие подконтрольные расходы"/>
  </hyperlinks>
  <pageMargins left="0.70866141732283472" right="0.70866141732283472" top="0.74803149606299213" bottom="0.74803149606299213" header="0.31496062992125984" footer="0.31496062992125984"/>
  <pageSetup paperSize="9" scale="62" fitToHeight="3" orientation="landscape"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IL65609 SH65609 ACD65609 ALZ65609 AVV65609 BFR65609 BPN65609 BZJ65609 CJF65609 CTB65609 DCX65609 DMT65609 DWP65609 EGL65609 EQH65609 FAD65609 FJZ65609 FTV65609 GDR65609 GNN65609 GXJ65609 HHF65609 HRB65609 IAX65609 IKT65609 IUP65609 JEL65609 JOH65609 JYD65609 KHZ65609 KRV65609 LBR65609 LLN65609 LVJ65609 MFF65609 MPB65609 MYX65609 NIT65609 NSP65609 OCL65609 OMH65609 OWD65609 PFZ65609 PPV65609 PZR65609 QJN65609 QTJ65609 RDF65609 RNB65609 RWX65609 SGT65609 SQP65609 TAL65609 TKH65609 TUD65609 UDZ65609 UNV65609 UXR65609 VHN65609 VRJ65609 WBF65609 WLB65609 WUX65609 IL131145 SH131145 ACD131145 ALZ131145 AVV131145 BFR131145 BPN131145 BZJ131145 CJF131145 CTB131145 DCX131145 DMT131145 DWP131145 EGL131145 EQH131145 FAD131145 FJZ131145 FTV131145 GDR131145 GNN131145 GXJ131145 HHF131145 HRB131145 IAX131145 IKT131145 IUP131145 JEL131145 JOH131145 JYD131145 KHZ131145 KRV131145 LBR131145 LLN131145 LVJ131145 MFF131145 MPB131145 MYX131145 NIT131145 NSP131145 OCL131145 OMH131145 OWD131145 PFZ131145 PPV131145 PZR131145 QJN131145 QTJ131145 RDF131145 RNB131145 RWX131145 SGT131145 SQP131145 TAL131145 TKH131145 TUD131145 UDZ131145 UNV131145 UXR131145 VHN131145 VRJ131145 WBF131145 WLB131145 WUX131145 IL196681 SH196681 ACD196681 ALZ196681 AVV196681 BFR196681 BPN196681 BZJ196681 CJF196681 CTB196681 DCX196681 DMT196681 DWP196681 EGL196681 EQH196681 FAD196681 FJZ196681 FTV196681 GDR196681 GNN196681 GXJ196681 HHF196681 HRB196681 IAX196681 IKT196681 IUP196681 JEL196681 JOH196681 JYD196681 KHZ196681 KRV196681 LBR196681 LLN196681 LVJ196681 MFF196681 MPB196681 MYX196681 NIT196681 NSP196681 OCL196681 OMH196681 OWD196681 PFZ196681 PPV196681 PZR196681 QJN196681 QTJ196681 RDF196681 RNB196681 RWX196681 SGT196681 SQP196681 TAL196681 TKH196681 TUD196681 UDZ196681 UNV196681 UXR196681 VHN196681 VRJ196681 WBF196681 WLB196681 WUX196681 IL262217 SH262217 ACD262217 ALZ262217 AVV262217 BFR262217 BPN262217 BZJ262217 CJF262217 CTB262217 DCX262217 DMT262217 DWP262217 EGL262217 EQH262217 FAD262217 FJZ262217 FTV262217 GDR262217 GNN262217 GXJ262217 HHF262217 HRB262217 IAX262217 IKT262217 IUP262217 JEL262217 JOH262217 JYD262217 KHZ262217 KRV262217 LBR262217 LLN262217 LVJ262217 MFF262217 MPB262217 MYX262217 NIT262217 NSP262217 OCL262217 OMH262217 OWD262217 PFZ262217 PPV262217 PZR262217 QJN262217 QTJ262217 RDF262217 RNB262217 RWX262217 SGT262217 SQP262217 TAL262217 TKH262217 TUD262217 UDZ262217 UNV262217 UXR262217 VHN262217 VRJ262217 WBF262217 WLB262217 WUX262217 IL327753 SH327753 ACD327753 ALZ327753 AVV327753 BFR327753 BPN327753 BZJ327753 CJF327753 CTB327753 DCX327753 DMT327753 DWP327753 EGL327753 EQH327753 FAD327753 FJZ327753 FTV327753 GDR327753 GNN327753 GXJ327753 HHF327753 HRB327753 IAX327753 IKT327753 IUP327753 JEL327753 JOH327753 JYD327753 KHZ327753 KRV327753 LBR327753 LLN327753 LVJ327753 MFF327753 MPB327753 MYX327753 NIT327753 NSP327753 OCL327753 OMH327753 OWD327753 PFZ327753 PPV327753 PZR327753 QJN327753 QTJ327753 RDF327753 RNB327753 RWX327753 SGT327753 SQP327753 TAL327753 TKH327753 TUD327753 UDZ327753 UNV327753 UXR327753 VHN327753 VRJ327753 WBF327753 WLB327753 WUX327753 IL393289 SH393289 ACD393289 ALZ393289 AVV393289 BFR393289 BPN393289 BZJ393289 CJF393289 CTB393289 DCX393289 DMT393289 DWP393289 EGL393289 EQH393289 FAD393289 FJZ393289 FTV393289 GDR393289 GNN393289 GXJ393289 HHF393289 HRB393289 IAX393289 IKT393289 IUP393289 JEL393289 JOH393289 JYD393289 KHZ393289 KRV393289 LBR393289 LLN393289 LVJ393289 MFF393289 MPB393289 MYX393289 NIT393289 NSP393289 OCL393289 OMH393289 OWD393289 PFZ393289 PPV393289 PZR393289 QJN393289 QTJ393289 RDF393289 RNB393289 RWX393289 SGT393289 SQP393289 TAL393289 TKH393289 TUD393289 UDZ393289 UNV393289 UXR393289 VHN393289 VRJ393289 WBF393289 WLB393289 WUX393289 IL458825 SH458825 ACD458825 ALZ458825 AVV458825 BFR458825 BPN458825 BZJ458825 CJF458825 CTB458825 DCX458825 DMT458825 DWP458825 EGL458825 EQH458825 FAD458825 FJZ458825 FTV458825 GDR458825 GNN458825 GXJ458825 HHF458825 HRB458825 IAX458825 IKT458825 IUP458825 JEL458825 JOH458825 JYD458825 KHZ458825 KRV458825 LBR458825 LLN458825 LVJ458825 MFF458825 MPB458825 MYX458825 NIT458825 NSP458825 OCL458825 OMH458825 OWD458825 PFZ458825 PPV458825 PZR458825 QJN458825 QTJ458825 RDF458825 RNB458825 RWX458825 SGT458825 SQP458825 TAL458825 TKH458825 TUD458825 UDZ458825 UNV458825 UXR458825 VHN458825 VRJ458825 WBF458825 WLB458825 WUX458825 IL524361 SH524361 ACD524361 ALZ524361 AVV524361 BFR524361 BPN524361 BZJ524361 CJF524361 CTB524361 DCX524361 DMT524361 DWP524361 EGL524361 EQH524361 FAD524361 FJZ524361 FTV524361 GDR524361 GNN524361 GXJ524361 HHF524361 HRB524361 IAX524361 IKT524361 IUP524361 JEL524361 JOH524361 JYD524361 KHZ524361 KRV524361 LBR524361 LLN524361 LVJ524361 MFF524361 MPB524361 MYX524361 NIT524361 NSP524361 OCL524361 OMH524361 OWD524361 PFZ524361 PPV524361 PZR524361 QJN524361 QTJ524361 RDF524361 RNB524361 RWX524361 SGT524361 SQP524361 TAL524361 TKH524361 TUD524361 UDZ524361 UNV524361 UXR524361 VHN524361 VRJ524361 WBF524361 WLB524361 WUX524361 IL589897 SH589897 ACD589897 ALZ589897 AVV589897 BFR589897 BPN589897 BZJ589897 CJF589897 CTB589897 DCX589897 DMT589897 DWP589897 EGL589897 EQH589897 FAD589897 FJZ589897 FTV589897 GDR589897 GNN589897 GXJ589897 HHF589897 HRB589897 IAX589897 IKT589897 IUP589897 JEL589897 JOH589897 JYD589897 KHZ589897 KRV589897 LBR589897 LLN589897 LVJ589897 MFF589897 MPB589897 MYX589897 NIT589897 NSP589897 OCL589897 OMH589897 OWD589897 PFZ589897 PPV589897 PZR589897 QJN589897 QTJ589897 RDF589897 RNB589897 RWX589897 SGT589897 SQP589897 TAL589897 TKH589897 TUD589897 UDZ589897 UNV589897 UXR589897 VHN589897 VRJ589897 WBF589897 WLB589897 WUX589897 IL655433 SH655433 ACD655433 ALZ655433 AVV655433 BFR655433 BPN655433 BZJ655433 CJF655433 CTB655433 DCX655433 DMT655433 DWP655433 EGL655433 EQH655433 FAD655433 FJZ655433 FTV655433 GDR655433 GNN655433 GXJ655433 HHF655433 HRB655433 IAX655433 IKT655433 IUP655433 JEL655433 JOH655433 JYD655433 KHZ655433 KRV655433 LBR655433 LLN655433 LVJ655433 MFF655433 MPB655433 MYX655433 NIT655433 NSP655433 OCL655433 OMH655433 OWD655433 PFZ655433 PPV655433 PZR655433 QJN655433 QTJ655433 RDF655433 RNB655433 RWX655433 SGT655433 SQP655433 TAL655433 TKH655433 TUD655433 UDZ655433 UNV655433 UXR655433 VHN655433 VRJ655433 WBF655433 WLB655433 WUX655433 IL720969 SH720969 ACD720969 ALZ720969 AVV720969 BFR720969 BPN720969 BZJ720969 CJF720969 CTB720969 DCX720969 DMT720969 DWP720969 EGL720969 EQH720969 FAD720969 FJZ720969 FTV720969 GDR720969 GNN720969 GXJ720969 HHF720969 HRB720969 IAX720969 IKT720969 IUP720969 JEL720969 JOH720969 JYD720969 KHZ720969 KRV720969 LBR720969 LLN720969 LVJ720969 MFF720969 MPB720969 MYX720969 NIT720969 NSP720969 OCL720969 OMH720969 OWD720969 PFZ720969 PPV720969 PZR720969 QJN720969 QTJ720969 RDF720969 RNB720969 RWX720969 SGT720969 SQP720969 TAL720969 TKH720969 TUD720969 UDZ720969 UNV720969 UXR720969 VHN720969 VRJ720969 WBF720969 WLB720969 WUX720969 IL786505 SH786505 ACD786505 ALZ786505 AVV786505 BFR786505 BPN786505 BZJ786505 CJF786505 CTB786505 DCX786505 DMT786505 DWP786505 EGL786505 EQH786505 FAD786505 FJZ786505 FTV786505 GDR786505 GNN786505 GXJ786505 HHF786505 HRB786505 IAX786505 IKT786505 IUP786505 JEL786505 JOH786505 JYD786505 KHZ786505 KRV786505 LBR786505 LLN786505 LVJ786505 MFF786505 MPB786505 MYX786505 NIT786505 NSP786505 OCL786505 OMH786505 OWD786505 PFZ786505 PPV786505 PZR786505 QJN786505 QTJ786505 RDF786505 RNB786505 RWX786505 SGT786505 SQP786505 TAL786505 TKH786505 TUD786505 UDZ786505 UNV786505 UXR786505 VHN786505 VRJ786505 WBF786505 WLB786505 WUX786505 IL852041 SH852041 ACD852041 ALZ852041 AVV852041 BFR852041 BPN852041 BZJ852041 CJF852041 CTB852041 DCX852041 DMT852041 DWP852041 EGL852041 EQH852041 FAD852041 FJZ852041 FTV852041 GDR852041 GNN852041 GXJ852041 HHF852041 HRB852041 IAX852041 IKT852041 IUP852041 JEL852041 JOH852041 JYD852041 KHZ852041 KRV852041 LBR852041 LLN852041 LVJ852041 MFF852041 MPB852041 MYX852041 NIT852041 NSP852041 OCL852041 OMH852041 OWD852041 PFZ852041 PPV852041 PZR852041 QJN852041 QTJ852041 RDF852041 RNB852041 RWX852041 SGT852041 SQP852041 TAL852041 TKH852041 TUD852041 UDZ852041 UNV852041 UXR852041 VHN852041 VRJ852041 WBF852041 WLB852041 WUX852041 IL917577 SH917577 ACD917577 ALZ917577 AVV917577 BFR917577 BPN917577 BZJ917577 CJF917577 CTB917577 DCX917577 DMT917577 DWP917577 EGL917577 EQH917577 FAD917577 FJZ917577 FTV917577 GDR917577 GNN917577 GXJ917577 HHF917577 HRB917577 IAX917577 IKT917577 IUP917577 JEL917577 JOH917577 JYD917577 KHZ917577 KRV917577 LBR917577 LLN917577 LVJ917577 MFF917577 MPB917577 MYX917577 NIT917577 NSP917577 OCL917577 OMH917577 OWD917577 PFZ917577 PPV917577 PZR917577 QJN917577 QTJ917577 RDF917577 RNB917577 RWX917577 SGT917577 SQP917577 TAL917577 TKH917577 TUD917577 UDZ917577 UNV917577 UXR917577 VHN917577 VRJ917577 WBF917577 WLB917577 WUX917577 IL983113 SH983113 ACD983113 ALZ983113 AVV983113 BFR983113 BPN983113 BZJ983113 CJF983113 CTB983113 DCX983113 DMT983113 DWP983113 EGL983113 EQH983113 FAD983113 FJZ983113 FTV983113 GDR983113 GNN983113 GXJ983113 HHF983113 HRB983113 IAX983113 IKT983113 IUP983113 JEL983113 JOH983113 JYD983113 KHZ983113 KRV983113 LBR983113 LLN983113 LVJ983113 MFF983113 MPB983113 MYX983113 NIT983113 NSP983113 OCL983113 OMH983113 OWD983113 PFZ983113 PPV983113 PZR983113 QJN983113 QTJ983113 RDF983113 RNB983113 RWX983113 SGT983113 SQP983113 TAL983113 TKH983113 TUD983113 UDZ983113 UNV983113 UXR983113 VHN983113 VRJ983113 WBF983113 WLB983113 WUX983113 IG65591:IK65594 SC65591:SG65594 ABY65591:ACC65594 ALU65591:ALY65594 AVQ65591:AVU65594 BFM65591:BFQ65594 BPI65591:BPM65594 BZE65591:BZI65594 CJA65591:CJE65594 CSW65591:CTA65594 DCS65591:DCW65594 DMO65591:DMS65594 DWK65591:DWO65594 EGG65591:EGK65594 EQC65591:EQG65594 EZY65591:FAC65594 FJU65591:FJY65594 FTQ65591:FTU65594 GDM65591:GDQ65594 GNI65591:GNM65594 GXE65591:GXI65594 HHA65591:HHE65594 HQW65591:HRA65594 IAS65591:IAW65594 IKO65591:IKS65594 IUK65591:IUO65594 JEG65591:JEK65594 JOC65591:JOG65594 JXY65591:JYC65594 KHU65591:KHY65594 KRQ65591:KRU65594 LBM65591:LBQ65594 LLI65591:LLM65594 LVE65591:LVI65594 MFA65591:MFE65594 MOW65591:MPA65594 MYS65591:MYW65594 NIO65591:NIS65594 NSK65591:NSO65594 OCG65591:OCK65594 OMC65591:OMG65594 OVY65591:OWC65594 PFU65591:PFY65594 PPQ65591:PPU65594 PZM65591:PZQ65594 QJI65591:QJM65594 QTE65591:QTI65594 RDA65591:RDE65594 RMW65591:RNA65594 RWS65591:RWW65594 SGO65591:SGS65594 SQK65591:SQO65594 TAG65591:TAK65594 TKC65591:TKG65594 TTY65591:TUC65594 UDU65591:UDY65594 UNQ65591:UNU65594 UXM65591:UXQ65594 VHI65591:VHM65594 VRE65591:VRI65594 WBA65591:WBE65594 WKW65591:WLA65594 WUS65591:WUW65594 IG131127:IK131130 SC131127:SG131130 ABY131127:ACC131130 ALU131127:ALY131130 AVQ131127:AVU131130 BFM131127:BFQ131130 BPI131127:BPM131130 BZE131127:BZI131130 CJA131127:CJE131130 CSW131127:CTA131130 DCS131127:DCW131130 DMO131127:DMS131130 DWK131127:DWO131130 EGG131127:EGK131130 EQC131127:EQG131130 EZY131127:FAC131130 FJU131127:FJY131130 FTQ131127:FTU131130 GDM131127:GDQ131130 GNI131127:GNM131130 GXE131127:GXI131130 HHA131127:HHE131130 HQW131127:HRA131130 IAS131127:IAW131130 IKO131127:IKS131130 IUK131127:IUO131130 JEG131127:JEK131130 JOC131127:JOG131130 JXY131127:JYC131130 KHU131127:KHY131130 KRQ131127:KRU131130 LBM131127:LBQ131130 LLI131127:LLM131130 LVE131127:LVI131130 MFA131127:MFE131130 MOW131127:MPA131130 MYS131127:MYW131130 NIO131127:NIS131130 NSK131127:NSO131130 OCG131127:OCK131130 OMC131127:OMG131130 OVY131127:OWC131130 PFU131127:PFY131130 PPQ131127:PPU131130 PZM131127:PZQ131130 QJI131127:QJM131130 QTE131127:QTI131130 RDA131127:RDE131130 RMW131127:RNA131130 RWS131127:RWW131130 SGO131127:SGS131130 SQK131127:SQO131130 TAG131127:TAK131130 TKC131127:TKG131130 TTY131127:TUC131130 UDU131127:UDY131130 UNQ131127:UNU131130 UXM131127:UXQ131130 VHI131127:VHM131130 VRE131127:VRI131130 WBA131127:WBE131130 WKW131127:WLA131130 WUS131127:WUW131130 IG196663:IK196666 SC196663:SG196666 ABY196663:ACC196666 ALU196663:ALY196666 AVQ196663:AVU196666 BFM196663:BFQ196666 BPI196663:BPM196666 BZE196663:BZI196666 CJA196663:CJE196666 CSW196663:CTA196666 DCS196663:DCW196666 DMO196663:DMS196666 DWK196663:DWO196666 EGG196663:EGK196666 EQC196663:EQG196666 EZY196663:FAC196666 FJU196663:FJY196666 FTQ196663:FTU196666 GDM196663:GDQ196666 GNI196663:GNM196666 GXE196663:GXI196666 HHA196663:HHE196666 HQW196663:HRA196666 IAS196663:IAW196666 IKO196663:IKS196666 IUK196663:IUO196666 JEG196663:JEK196666 JOC196663:JOG196666 JXY196663:JYC196666 KHU196663:KHY196666 KRQ196663:KRU196666 LBM196663:LBQ196666 LLI196663:LLM196666 LVE196663:LVI196666 MFA196663:MFE196666 MOW196663:MPA196666 MYS196663:MYW196666 NIO196663:NIS196666 NSK196663:NSO196666 OCG196663:OCK196666 OMC196663:OMG196666 OVY196663:OWC196666 PFU196663:PFY196666 PPQ196663:PPU196666 PZM196663:PZQ196666 QJI196663:QJM196666 QTE196663:QTI196666 RDA196663:RDE196666 RMW196663:RNA196666 RWS196663:RWW196666 SGO196663:SGS196666 SQK196663:SQO196666 TAG196663:TAK196666 TKC196663:TKG196666 TTY196663:TUC196666 UDU196663:UDY196666 UNQ196663:UNU196666 UXM196663:UXQ196666 VHI196663:VHM196666 VRE196663:VRI196666 WBA196663:WBE196666 WKW196663:WLA196666 WUS196663:WUW196666 IG262199:IK262202 SC262199:SG262202 ABY262199:ACC262202 ALU262199:ALY262202 AVQ262199:AVU262202 BFM262199:BFQ262202 BPI262199:BPM262202 BZE262199:BZI262202 CJA262199:CJE262202 CSW262199:CTA262202 DCS262199:DCW262202 DMO262199:DMS262202 DWK262199:DWO262202 EGG262199:EGK262202 EQC262199:EQG262202 EZY262199:FAC262202 FJU262199:FJY262202 FTQ262199:FTU262202 GDM262199:GDQ262202 GNI262199:GNM262202 GXE262199:GXI262202 HHA262199:HHE262202 HQW262199:HRA262202 IAS262199:IAW262202 IKO262199:IKS262202 IUK262199:IUO262202 JEG262199:JEK262202 JOC262199:JOG262202 JXY262199:JYC262202 KHU262199:KHY262202 KRQ262199:KRU262202 LBM262199:LBQ262202 LLI262199:LLM262202 LVE262199:LVI262202 MFA262199:MFE262202 MOW262199:MPA262202 MYS262199:MYW262202 NIO262199:NIS262202 NSK262199:NSO262202 OCG262199:OCK262202 OMC262199:OMG262202 OVY262199:OWC262202 PFU262199:PFY262202 PPQ262199:PPU262202 PZM262199:PZQ262202 QJI262199:QJM262202 QTE262199:QTI262202 RDA262199:RDE262202 RMW262199:RNA262202 RWS262199:RWW262202 SGO262199:SGS262202 SQK262199:SQO262202 TAG262199:TAK262202 TKC262199:TKG262202 TTY262199:TUC262202 UDU262199:UDY262202 UNQ262199:UNU262202 UXM262199:UXQ262202 VHI262199:VHM262202 VRE262199:VRI262202 WBA262199:WBE262202 WKW262199:WLA262202 WUS262199:WUW262202 IG327735:IK327738 SC327735:SG327738 ABY327735:ACC327738 ALU327735:ALY327738 AVQ327735:AVU327738 BFM327735:BFQ327738 BPI327735:BPM327738 BZE327735:BZI327738 CJA327735:CJE327738 CSW327735:CTA327738 DCS327735:DCW327738 DMO327735:DMS327738 DWK327735:DWO327738 EGG327735:EGK327738 EQC327735:EQG327738 EZY327735:FAC327738 FJU327735:FJY327738 FTQ327735:FTU327738 GDM327735:GDQ327738 GNI327735:GNM327738 GXE327735:GXI327738 HHA327735:HHE327738 HQW327735:HRA327738 IAS327735:IAW327738 IKO327735:IKS327738 IUK327735:IUO327738 JEG327735:JEK327738 JOC327735:JOG327738 JXY327735:JYC327738 KHU327735:KHY327738 KRQ327735:KRU327738 LBM327735:LBQ327738 LLI327735:LLM327738 LVE327735:LVI327738 MFA327735:MFE327738 MOW327735:MPA327738 MYS327735:MYW327738 NIO327735:NIS327738 NSK327735:NSO327738 OCG327735:OCK327738 OMC327735:OMG327738 OVY327735:OWC327738 PFU327735:PFY327738 PPQ327735:PPU327738 PZM327735:PZQ327738 QJI327735:QJM327738 QTE327735:QTI327738 RDA327735:RDE327738 RMW327735:RNA327738 RWS327735:RWW327738 SGO327735:SGS327738 SQK327735:SQO327738 TAG327735:TAK327738 TKC327735:TKG327738 TTY327735:TUC327738 UDU327735:UDY327738 UNQ327735:UNU327738 UXM327735:UXQ327738 VHI327735:VHM327738 VRE327735:VRI327738 WBA327735:WBE327738 WKW327735:WLA327738 WUS327735:WUW327738 IG393271:IK393274 SC393271:SG393274 ABY393271:ACC393274 ALU393271:ALY393274 AVQ393271:AVU393274 BFM393271:BFQ393274 BPI393271:BPM393274 BZE393271:BZI393274 CJA393271:CJE393274 CSW393271:CTA393274 DCS393271:DCW393274 DMO393271:DMS393274 DWK393271:DWO393274 EGG393271:EGK393274 EQC393271:EQG393274 EZY393271:FAC393274 FJU393271:FJY393274 FTQ393271:FTU393274 GDM393271:GDQ393274 GNI393271:GNM393274 GXE393271:GXI393274 HHA393271:HHE393274 HQW393271:HRA393274 IAS393271:IAW393274 IKO393271:IKS393274 IUK393271:IUO393274 JEG393271:JEK393274 JOC393271:JOG393274 JXY393271:JYC393274 KHU393271:KHY393274 KRQ393271:KRU393274 LBM393271:LBQ393274 LLI393271:LLM393274 LVE393271:LVI393274 MFA393271:MFE393274 MOW393271:MPA393274 MYS393271:MYW393274 NIO393271:NIS393274 NSK393271:NSO393274 OCG393271:OCK393274 OMC393271:OMG393274 OVY393271:OWC393274 PFU393271:PFY393274 PPQ393271:PPU393274 PZM393271:PZQ393274 QJI393271:QJM393274 QTE393271:QTI393274 RDA393271:RDE393274 RMW393271:RNA393274 RWS393271:RWW393274 SGO393271:SGS393274 SQK393271:SQO393274 TAG393271:TAK393274 TKC393271:TKG393274 TTY393271:TUC393274 UDU393271:UDY393274 UNQ393271:UNU393274 UXM393271:UXQ393274 VHI393271:VHM393274 VRE393271:VRI393274 WBA393271:WBE393274 WKW393271:WLA393274 WUS393271:WUW393274 IG458807:IK458810 SC458807:SG458810 ABY458807:ACC458810 ALU458807:ALY458810 AVQ458807:AVU458810 BFM458807:BFQ458810 BPI458807:BPM458810 BZE458807:BZI458810 CJA458807:CJE458810 CSW458807:CTA458810 DCS458807:DCW458810 DMO458807:DMS458810 DWK458807:DWO458810 EGG458807:EGK458810 EQC458807:EQG458810 EZY458807:FAC458810 FJU458807:FJY458810 FTQ458807:FTU458810 GDM458807:GDQ458810 GNI458807:GNM458810 GXE458807:GXI458810 HHA458807:HHE458810 HQW458807:HRA458810 IAS458807:IAW458810 IKO458807:IKS458810 IUK458807:IUO458810 JEG458807:JEK458810 JOC458807:JOG458810 JXY458807:JYC458810 KHU458807:KHY458810 KRQ458807:KRU458810 LBM458807:LBQ458810 LLI458807:LLM458810 LVE458807:LVI458810 MFA458807:MFE458810 MOW458807:MPA458810 MYS458807:MYW458810 NIO458807:NIS458810 NSK458807:NSO458810 OCG458807:OCK458810 OMC458807:OMG458810 OVY458807:OWC458810 PFU458807:PFY458810 PPQ458807:PPU458810 PZM458807:PZQ458810 QJI458807:QJM458810 QTE458807:QTI458810 RDA458807:RDE458810 RMW458807:RNA458810 RWS458807:RWW458810 SGO458807:SGS458810 SQK458807:SQO458810 TAG458807:TAK458810 TKC458807:TKG458810 TTY458807:TUC458810 UDU458807:UDY458810 UNQ458807:UNU458810 UXM458807:UXQ458810 VHI458807:VHM458810 VRE458807:VRI458810 WBA458807:WBE458810 WKW458807:WLA458810 WUS458807:WUW458810 IG524343:IK524346 SC524343:SG524346 ABY524343:ACC524346 ALU524343:ALY524346 AVQ524343:AVU524346 BFM524343:BFQ524346 BPI524343:BPM524346 BZE524343:BZI524346 CJA524343:CJE524346 CSW524343:CTA524346 DCS524343:DCW524346 DMO524343:DMS524346 DWK524343:DWO524346 EGG524343:EGK524346 EQC524343:EQG524346 EZY524343:FAC524346 FJU524343:FJY524346 FTQ524343:FTU524346 GDM524343:GDQ524346 GNI524343:GNM524346 GXE524343:GXI524346 HHA524343:HHE524346 HQW524343:HRA524346 IAS524343:IAW524346 IKO524343:IKS524346 IUK524343:IUO524346 JEG524343:JEK524346 JOC524343:JOG524346 JXY524343:JYC524346 KHU524343:KHY524346 KRQ524343:KRU524346 LBM524343:LBQ524346 LLI524343:LLM524346 LVE524343:LVI524346 MFA524343:MFE524346 MOW524343:MPA524346 MYS524343:MYW524346 NIO524343:NIS524346 NSK524343:NSO524346 OCG524343:OCK524346 OMC524343:OMG524346 OVY524343:OWC524346 PFU524343:PFY524346 PPQ524343:PPU524346 PZM524343:PZQ524346 QJI524343:QJM524346 QTE524343:QTI524346 RDA524343:RDE524346 RMW524343:RNA524346 RWS524343:RWW524346 SGO524343:SGS524346 SQK524343:SQO524346 TAG524343:TAK524346 TKC524343:TKG524346 TTY524343:TUC524346 UDU524343:UDY524346 UNQ524343:UNU524346 UXM524343:UXQ524346 VHI524343:VHM524346 VRE524343:VRI524346 WBA524343:WBE524346 WKW524343:WLA524346 WUS524343:WUW524346 IG589879:IK589882 SC589879:SG589882 ABY589879:ACC589882 ALU589879:ALY589882 AVQ589879:AVU589882 BFM589879:BFQ589882 BPI589879:BPM589882 BZE589879:BZI589882 CJA589879:CJE589882 CSW589879:CTA589882 DCS589879:DCW589882 DMO589879:DMS589882 DWK589879:DWO589882 EGG589879:EGK589882 EQC589879:EQG589882 EZY589879:FAC589882 FJU589879:FJY589882 FTQ589879:FTU589882 GDM589879:GDQ589882 GNI589879:GNM589882 GXE589879:GXI589882 HHA589879:HHE589882 HQW589879:HRA589882 IAS589879:IAW589882 IKO589879:IKS589882 IUK589879:IUO589882 JEG589879:JEK589882 JOC589879:JOG589882 JXY589879:JYC589882 KHU589879:KHY589882 KRQ589879:KRU589882 LBM589879:LBQ589882 LLI589879:LLM589882 LVE589879:LVI589882 MFA589879:MFE589882 MOW589879:MPA589882 MYS589879:MYW589882 NIO589879:NIS589882 NSK589879:NSO589882 OCG589879:OCK589882 OMC589879:OMG589882 OVY589879:OWC589882 PFU589879:PFY589882 PPQ589879:PPU589882 PZM589879:PZQ589882 QJI589879:QJM589882 QTE589879:QTI589882 RDA589879:RDE589882 RMW589879:RNA589882 RWS589879:RWW589882 SGO589879:SGS589882 SQK589879:SQO589882 TAG589879:TAK589882 TKC589879:TKG589882 TTY589879:TUC589882 UDU589879:UDY589882 UNQ589879:UNU589882 UXM589879:UXQ589882 VHI589879:VHM589882 VRE589879:VRI589882 WBA589879:WBE589882 WKW589879:WLA589882 WUS589879:WUW589882 IG655415:IK655418 SC655415:SG655418 ABY655415:ACC655418 ALU655415:ALY655418 AVQ655415:AVU655418 BFM655415:BFQ655418 BPI655415:BPM655418 BZE655415:BZI655418 CJA655415:CJE655418 CSW655415:CTA655418 DCS655415:DCW655418 DMO655415:DMS655418 DWK655415:DWO655418 EGG655415:EGK655418 EQC655415:EQG655418 EZY655415:FAC655418 FJU655415:FJY655418 FTQ655415:FTU655418 GDM655415:GDQ655418 GNI655415:GNM655418 GXE655415:GXI655418 HHA655415:HHE655418 HQW655415:HRA655418 IAS655415:IAW655418 IKO655415:IKS655418 IUK655415:IUO655418 JEG655415:JEK655418 JOC655415:JOG655418 JXY655415:JYC655418 KHU655415:KHY655418 KRQ655415:KRU655418 LBM655415:LBQ655418 LLI655415:LLM655418 LVE655415:LVI655418 MFA655415:MFE655418 MOW655415:MPA655418 MYS655415:MYW655418 NIO655415:NIS655418 NSK655415:NSO655418 OCG655415:OCK655418 OMC655415:OMG655418 OVY655415:OWC655418 PFU655415:PFY655418 PPQ655415:PPU655418 PZM655415:PZQ655418 QJI655415:QJM655418 QTE655415:QTI655418 RDA655415:RDE655418 RMW655415:RNA655418 RWS655415:RWW655418 SGO655415:SGS655418 SQK655415:SQO655418 TAG655415:TAK655418 TKC655415:TKG655418 TTY655415:TUC655418 UDU655415:UDY655418 UNQ655415:UNU655418 UXM655415:UXQ655418 VHI655415:VHM655418 VRE655415:VRI655418 WBA655415:WBE655418 WKW655415:WLA655418 WUS655415:WUW655418 IG720951:IK720954 SC720951:SG720954 ABY720951:ACC720954 ALU720951:ALY720954 AVQ720951:AVU720954 BFM720951:BFQ720954 BPI720951:BPM720954 BZE720951:BZI720954 CJA720951:CJE720954 CSW720951:CTA720954 DCS720951:DCW720954 DMO720951:DMS720954 DWK720951:DWO720954 EGG720951:EGK720954 EQC720951:EQG720954 EZY720951:FAC720954 FJU720951:FJY720954 FTQ720951:FTU720954 GDM720951:GDQ720954 GNI720951:GNM720954 GXE720951:GXI720954 HHA720951:HHE720954 HQW720951:HRA720954 IAS720951:IAW720954 IKO720951:IKS720954 IUK720951:IUO720954 JEG720951:JEK720954 JOC720951:JOG720954 JXY720951:JYC720954 KHU720951:KHY720954 KRQ720951:KRU720954 LBM720951:LBQ720954 LLI720951:LLM720954 LVE720951:LVI720954 MFA720951:MFE720954 MOW720951:MPA720954 MYS720951:MYW720954 NIO720951:NIS720954 NSK720951:NSO720954 OCG720951:OCK720954 OMC720951:OMG720954 OVY720951:OWC720954 PFU720951:PFY720954 PPQ720951:PPU720954 PZM720951:PZQ720954 QJI720951:QJM720954 QTE720951:QTI720954 RDA720951:RDE720954 RMW720951:RNA720954 RWS720951:RWW720954 SGO720951:SGS720954 SQK720951:SQO720954 TAG720951:TAK720954 TKC720951:TKG720954 TTY720951:TUC720954 UDU720951:UDY720954 UNQ720951:UNU720954 UXM720951:UXQ720954 VHI720951:VHM720954 VRE720951:VRI720954 WBA720951:WBE720954 WKW720951:WLA720954 WUS720951:WUW720954 IG786487:IK786490 SC786487:SG786490 ABY786487:ACC786490 ALU786487:ALY786490 AVQ786487:AVU786490 BFM786487:BFQ786490 BPI786487:BPM786490 BZE786487:BZI786490 CJA786487:CJE786490 CSW786487:CTA786490 DCS786487:DCW786490 DMO786487:DMS786490 DWK786487:DWO786490 EGG786487:EGK786490 EQC786487:EQG786490 EZY786487:FAC786490 FJU786487:FJY786490 FTQ786487:FTU786490 GDM786487:GDQ786490 GNI786487:GNM786490 GXE786487:GXI786490 HHA786487:HHE786490 HQW786487:HRA786490 IAS786487:IAW786490 IKO786487:IKS786490 IUK786487:IUO786490 JEG786487:JEK786490 JOC786487:JOG786490 JXY786487:JYC786490 KHU786487:KHY786490 KRQ786487:KRU786490 LBM786487:LBQ786490 LLI786487:LLM786490 LVE786487:LVI786490 MFA786487:MFE786490 MOW786487:MPA786490 MYS786487:MYW786490 NIO786487:NIS786490 NSK786487:NSO786490 OCG786487:OCK786490 OMC786487:OMG786490 OVY786487:OWC786490 PFU786487:PFY786490 PPQ786487:PPU786490 PZM786487:PZQ786490 QJI786487:QJM786490 QTE786487:QTI786490 RDA786487:RDE786490 RMW786487:RNA786490 RWS786487:RWW786490 SGO786487:SGS786490 SQK786487:SQO786490 TAG786487:TAK786490 TKC786487:TKG786490 TTY786487:TUC786490 UDU786487:UDY786490 UNQ786487:UNU786490 UXM786487:UXQ786490 VHI786487:VHM786490 VRE786487:VRI786490 WBA786487:WBE786490 WKW786487:WLA786490 WUS786487:WUW786490 IG852023:IK852026 SC852023:SG852026 ABY852023:ACC852026 ALU852023:ALY852026 AVQ852023:AVU852026 BFM852023:BFQ852026 BPI852023:BPM852026 BZE852023:BZI852026 CJA852023:CJE852026 CSW852023:CTA852026 DCS852023:DCW852026 DMO852023:DMS852026 DWK852023:DWO852026 EGG852023:EGK852026 EQC852023:EQG852026 EZY852023:FAC852026 FJU852023:FJY852026 FTQ852023:FTU852026 GDM852023:GDQ852026 GNI852023:GNM852026 GXE852023:GXI852026 HHA852023:HHE852026 HQW852023:HRA852026 IAS852023:IAW852026 IKO852023:IKS852026 IUK852023:IUO852026 JEG852023:JEK852026 JOC852023:JOG852026 JXY852023:JYC852026 KHU852023:KHY852026 KRQ852023:KRU852026 LBM852023:LBQ852026 LLI852023:LLM852026 LVE852023:LVI852026 MFA852023:MFE852026 MOW852023:MPA852026 MYS852023:MYW852026 NIO852023:NIS852026 NSK852023:NSO852026 OCG852023:OCK852026 OMC852023:OMG852026 OVY852023:OWC852026 PFU852023:PFY852026 PPQ852023:PPU852026 PZM852023:PZQ852026 QJI852023:QJM852026 QTE852023:QTI852026 RDA852023:RDE852026 RMW852023:RNA852026 RWS852023:RWW852026 SGO852023:SGS852026 SQK852023:SQO852026 TAG852023:TAK852026 TKC852023:TKG852026 TTY852023:TUC852026 UDU852023:UDY852026 UNQ852023:UNU852026 UXM852023:UXQ852026 VHI852023:VHM852026 VRE852023:VRI852026 WBA852023:WBE852026 WKW852023:WLA852026 WUS852023:WUW852026 IG917559:IK917562 SC917559:SG917562 ABY917559:ACC917562 ALU917559:ALY917562 AVQ917559:AVU917562 BFM917559:BFQ917562 BPI917559:BPM917562 BZE917559:BZI917562 CJA917559:CJE917562 CSW917559:CTA917562 DCS917559:DCW917562 DMO917559:DMS917562 DWK917559:DWO917562 EGG917559:EGK917562 EQC917559:EQG917562 EZY917559:FAC917562 FJU917559:FJY917562 FTQ917559:FTU917562 GDM917559:GDQ917562 GNI917559:GNM917562 GXE917559:GXI917562 HHA917559:HHE917562 HQW917559:HRA917562 IAS917559:IAW917562 IKO917559:IKS917562 IUK917559:IUO917562 JEG917559:JEK917562 JOC917559:JOG917562 JXY917559:JYC917562 KHU917559:KHY917562 KRQ917559:KRU917562 LBM917559:LBQ917562 LLI917559:LLM917562 LVE917559:LVI917562 MFA917559:MFE917562 MOW917559:MPA917562 MYS917559:MYW917562 NIO917559:NIS917562 NSK917559:NSO917562 OCG917559:OCK917562 OMC917559:OMG917562 OVY917559:OWC917562 PFU917559:PFY917562 PPQ917559:PPU917562 PZM917559:PZQ917562 QJI917559:QJM917562 QTE917559:QTI917562 RDA917559:RDE917562 RMW917559:RNA917562 RWS917559:RWW917562 SGO917559:SGS917562 SQK917559:SQO917562 TAG917559:TAK917562 TKC917559:TKG917562 TTY917559:TUC917562 UDU917559:UDY917562 UNQ917559:UNU917562 UXM917559:UXQ917562 VHI917559:VHM917562 VRE917559:VRI917562 WBA917559:WBE917562 WKW917559:WLA917562 WUS917559:WUW917562 IG983095:IK983098 SC983095:SG983098 ABY983095:ACC983098 ALU983095:ALY983098 AVQ983095:AVU983098 BFM983095:BFQ983098 BPI983095:BPM983098 BZE983095:BZI983098 CJA983095:CJE983098 CSW983095:CTA983098 DCS983095:DCW983098 DMO983095:DMS983098 DWK983095:DWO983098 EGG983095:EGK983098 EQC983095:EQG983098 EZY983095:FAC983098 FJU983095:FJY983098 FTQ983095:FTU983098 GDM983095:GDQ983098 GNI983095:GNM983098 GXE983095:GXI983098 HHA983095:HHE983098 HQW983095:HRA983098 IAS983095:IAW983098 IKO983095:IKS983098 IUK983095:IUO983098 JEG983095:JEK983098 JOC983095:JOG983098 JXY983095:JYC983098 KHU983095:KHY983098 KRQ983095:KRU983098 LBM983095:LBQ983098 LLI983095:LLM983098 LVE983095:LVI983098 MFA983095:MFE983098 MOW983095:MPA983098 MYS983095:MYW983098 NIO983095:NIS983098 NSK983095:NSO983098 OCG983095:OCK983098 OMC983095:OMG983098 OVY983095:OWC983098 PFU983095:PFY983098 PPQ983095:PPU983098 PZM983095:PZQ983098 QJI983095:QJM983098 QTE983095:QTI983098 RDA983095:RDE983098 RMW983095:RNA983098 RWS983095:RWW983098 SGO983095:SGS983098 SQK983095:SQO983098 TAG983095:TAK983098 TKC983095:TKG983098 TTY983095:TUC983098 UDU983095:UDY983098 UNQ983095:UNU983098 UXM983095:UXQ983098 VHI983095:VHM983098 VRE983095:VRI983098 WBA983095:WBE983098 WKW983095:WLA983098 WUS983095:WUW983098 IG65589:IK65589 SC65589:SG65589 ABY65589:ACC65589 ALU65589:ALY65589 AVQ65589:AVU65589 BFM65589:BFQ65589 BPI65589:BPM65589 BZE65589:BZI65589 CJA65589:CJE65589 CSW65589:CTA65589 DCS65589:DCW65589 DMO65589:DMS65589 DWK65589:DWO65589 EGG65589:EGK65589 EQC65589:EQG65589 EZY65589:FAC65589 FJU65589:FJY65589 FTQ65589:FTU65589 GDM65589:GDQ65589 GNI65589:GNM65589 GXE65589:GXI65589 HHA65589:HHE65589 HQW65589:HRA65589 IAS65589:IAW65589 IKO65589:IKS65589 IUK65589:IUO65589 JEG65589:JEK65589 JOC65589:JOG65589 JXY65589:JYC65589 KHU65589:KHY65589 KRQ65589:KRU65589 LBM65589:LBQ65589 LLI65589:LLM65589 LVE65589:LVI65589 MFA65589:MFE65589 MOW65589:MPA65589 MYS65589:MYW65589 NIO65589:NIS65589 NSK65589:NSO65589 OCG65589:OCK65589 OMC65589:OMG65589 OVY65589:OWC65589 PFU65589:PFY65589 PPQ65589:PPU65589 PZM65589:PZQ65589 QJI65589:QJM65589 QTE65589:QTI65589 RDA65589:RDE65589 RMW65589:RNA65589 RWS65589:RWW65589 SGO65589:SGS65589 SQK65589:SQO65589 TAG65589:TAK65589 TKC65589:TKG65589 TTY65589:TUC65589 UDU65589:UDY65589 UNQ65589:UNU65589 UXM65589:UXQ65589 VHI65589:VHM65589 VRE65589:VRI65589 WBA65589:WBE65589 WKW65589:WLA65589 WUS65589:WUW65589 IG131125:IK131125 SC131125:SG131125 ABY131125:ACC131125 ALU131125:ALY131125 AVQ131125:AVU131125 BFM131125:BFQ131125 BPI131125:BPM131125 BZE131125:BZI131125 CJA131125:CJE131125 CSW131125:CTA131125 DCS131125:DCW131125 DMO131125:DMS131125 DWK131125:DWO131125 EGG131125:EGK131125 EQC131125:EQG131125 EZY131125:FAC131125 FJU131125:FJY131125 FTQ131125:FTU131125 GDM131125:GDQ131125 GNI131125:GNM131125 GXE131125:GXI131125 HHA131125:HHE131125 HQW131125:HRA131125 IAS131125:IAW131125 IKO131125:IKS131125 IUK131125:IUO131125 JEG131125:JEK131125 JOC131125:JOG131125 JXY131125:JYC131125 KHU131125:KHY131125 KRQ131125:KRU131125 LBM131125:LBQ131125 LLI131125:LLM131125 LVE131125:LVI131125 MFA131125:MFE131125 MOW131125:MPA131125 MYS131125:MYW131125 NIO131125:NIS131125 NSK131125:NSO131125 OCG131125:OCK131125 OMC131125:OMG131125 OVY131125:OWC131125 PFU131125:PFY131125 PPQ131125:PPU131125 PZM131125:PZQ131125 QJI131125:QJM131125 QTE131125:QTI131125 RDA131125:RDE131125 RMW131125:RNA131125 RWS131125:RWW131125 SGO131125:SGS131125 SQK131125:SQO131125 TAG131125:TAK131125 TKC131125:TKG131125 TTY131125:TUC131125 UDU131125:UDY131125 UNQ131125:UNU131125 UXM131125:UXQ131125 VHI131125:VHM131125 VRE131125:VRI131125 WBA131125:WBE131125 WKW131125:WLA131125 WUS131125:WUW131125 IG196661:IK196661 SC196661:SG196661 ABY196661:ACC196661 ALU196661:ALY196661 AVQ196661:AVU196661 BFM196661:BFQ196661 BPI196661:BPM196661 BZE196661:BZI196661 CJA196661:CJE196661 CSW196661:CTA196661 DCS196661:DCW196661 DMO196661:DMS196661 DWK196661:DWO196661 EGG196661:EGK196661 EQC196661:EQG196661 EZY196661:FAC196661 FJU196661:FJY196661 FTQ196661:FTU196661 GDM196661:GDQ196661 GNI196661:GNM196661 GXE196661:GXI196661 HHA196661:HHE196661 HQW196661:HRA196661 IAS196661:IAW196661 IKO196661:IKS196661 IUK196661:IUO196661 JEG196661:JEK196661 JOC196661:JOG196661 JXY196661:JYC196661 KHU196661:KHY196661 KRQ196661:KRU196661 LBM196661:LBQ196661 LLI196661:LLM196661 LVE196661:LVI196661 MFA196661:MFE196661 MOW196661:MPA196661 MYS196661:MYW196661 NIO196661:NIS196661 NSK196661:NSO196661 OCG196661:OCK196661 OMC196661:OMG196661 OVY196661:OWC196661 PFU196661:PFY196661 PPQ196661:PPU196661 PZM196661:PZQ196661 QJI196661:QJM196661 QTE196661:QTI196661 RDA196661:RDE196661 RMW196661:RNA196661 RWS196661:RWW196661 SGO196661:SGS196661 SQK196661:SQO196661 TAG196661:TAK196661 TKC196661:TKG196661 TTY196661:TUC196661 UDU196661:UDY196661 UNQ196661:UNU196661 UXM196661:UXQ196661 VHI196661:VHM196661 VRE196661:VRI196661 WBA196661:WBE196661 WKW196661:WLA196661 WUS196661:WUW196661 IG262197:IK262197 SC262197:SG262197 ABY262197:ACC262197 ALU262197:ALY262197 AVQ262197:AVU262197 BFM262197:BFQ262197 BPI262197:BPM262197 BZE262197:BZI262197 CJA262197:CJE262197 CSW262197:CTA262197 DCS262197:DCW262197 DMO262197:DMS262197 DWK262197:DWO262197 EGG262197:EGK262197 EQC262197:EQG262197 EZY262197:FAC262197 FJU262197:FJY262197 FTQ262197:FTU262197 GDM262197:GDQ262197 GNI262197:GNM262197 GXE262197:GXI262197 HHA262197:HHE262197 HQW262197:HRA262197 IAS262197:IAW262197 IKO262197:IKS262197 IUK262197:IUO262197 JEG262197:JEK262197 JOC262197:JOG262197 JXY262197:JYC262197 KHU262197:KHY262197 KRQ262197:KRU262197 LBM262197:LBQ262197 LLI262197:LLM262197 LVE262197:LVI262197 MFA262197:MFE262197 MOW262197:MPA262197 MYS262197:MYW262197 NIO262197:NIS262197 NSK262197:NSO262197 OCG262197:OCK262197 OMC262197:OMG262197 OVY262197:OWC262197 PFU262197:PFY262197 PPQ262197:PPU262197 PZM262197:PZQ262197 QJI262197:QJM262197 QTE262197:QTI262197 RDA262197:RDE262197 RMW262197:RNA262197 RWS262197:RWW262197 SGO262197:SGS262197 SQK262197:SQO262197 TAG262197:TAK262197 TKC262197:TKG262197 TTY262197:TUC262197 UDU262197:UDY262197 UNQ262197:UNU262197 UXM262197:UXQ262197 VHI262197:VHM262197 VRE262197:VRI262197 WBA262197:WBE262197 WKW262197:WLA262197 WUS262197:WUW262197 IG327733:IK327733 SC327733:SG327733 ABY327733:ACC327733 ALU327733:ALY327733 AVQ327733:AVU327733 BFM327733:BFQ327733 BPI327733:BPM327733 BZE327733:BZI327733 CJA327733:CJE327733 CSW327733:CTA327733 DCS327733:DCW327733 DMO327733:DMS327733 DWK327733:DWO327733 EGG327733:EGK327733 EQC327733:EQG327733 EZY327733:FAC327733 FJU327733:FJY327733 FTQ327733:FTU327733 GDM327733:GDQ327733 GNI327733:GNM327733 GXE327733:GXI327733 HHA327733:HHE327733 HQW327733:HRA327733 IAS327733:IAW327733 IKO327733:IKS327733 IUK327733:IUO327733 JEG327733:JEK327733 JOC327733:JOG327733 JXY327733:JYC327733 KHU327733:KHY327733 KRQ327733:KRU327733 LBM327733:LBQ327733 LLI327733:LLM327733 LVE327733:LVI327733 MFA327733:MFE327733 MOW327733:MPA327733 MYS327733:MYW327733 NIO327733:NIS327733 NSK327733:NSO327733 OCG327733:OCK327733 OMC327733:OMG327733 OVY327733:OWC327733 PFU327733:PFY327733 PPQ327733:PPU327733 PZM327733:PZQ327733 QJI327733:QJM327733 QTE327733:QTI327733 RDA327733:RDE327733 RMW327733:RNA327733 RWS327733:RWW327733 SGO327733:SGS327733 SQK327733:SQO327733 TAG327733:TAK327733 TKC327733:TKG327733 TTY327733:TUC327733 UDU327733:UDY327733 UNQ327733:UNU327733 UXM327733:UXQ327733 VHI327733:VHM327733 VRE327733:VRI327733 WBA327733:WBE327733 WKW327733:WLA327733 WUS327733:WUW327733 IG393269:IK393269 SC393269:SG393269 ABY393269:ACC393269 ALU393269:ALY393269 AVQ393269:AVU393269 BFM393269:BFQ393269 BPI393269:BPM393269 BZE393269:BZI393269 CJA393269:CJE393269 CSW393269:CTA393269 DCS393269:DCW393269 DMO393269:DMS393269 DWK393269:DWO393269 EGG393269:EGK393269 EQC393269:EQG393269 EZY393269:FAC393269 FJU393269:FJY393269 FTQ393269:FTU393269 GDM393269:GDQ393269 GNI393269:GNM393269 GXE393269:GXI393269 HHA393269:HHE393269 HQW393269:HRA393269 IAS393269:IAW393269 IKO393269:IKS393269 IUK393269:IUO393269 JEG393269:JEK393269 JOC393269:JOG393269 JXY393269:JYC393269 KHU393269:KHY393269 KRQ393269:KRU393269 LBM393269:LBQ393269 LLI393269:LLM393269 LVE393269:LVI393269 MFA393269:MFE393269 MOW393269:MPA393269 MYS393269:MYW393269 NIO393269:NIS393269 NSK393269:NSO393269 OCG393269:OCK393269 OMC393269:OMG393269 OVY393269:OWC393269 PFU393269:PFY393269 PPQ393269:PPU393269 PZM393269:PZQ393269 QJI393269:QJM393269 QTE393269:QTI393269 RDA393269:RDE393269 RMW393269:RNA393269 RWS393269:RWW393269 SGO393269:SGS393269 SQK393269:SQO393269 TAG393269:TAK393269 TKC393269:TKG393269 TTY393269:TUC393269 UDU393269:UDY393269 UNQ393269:UNU393269 UXM393269:UXQ393269 VHI393269:VHM393269 VRE393269:VRI393269 WBA393269:WBE393269 WKW393269:WLA393269 WUS393269:WUW393269 IG458805:IK458805 SC458805:SG458805 ABY458805:ACC458805 ALU458805:ALY458805 AVQ458805:AVU458805 BFM458805:BFQ458805 BPI458805:BPM458805 BZE458805:BZI458805 CJA458805:CJE458805 CSW458805:CTA458805 DCS458805:DCW458805 DMO458805:DMS458805 DWK458805:DWO458805 EGG458805:EGK458805 EQC458805:EQG458805 EZY458805:FAC458805 FJU458805:FJY458805 FTQ458805:FTU458805 GDM458805:GDQ458805 GNI458805:GNM458805 GXE458805:GXI458805 HHA458805:HHE458805 HQW458805:HRA458805 IAS458805:IAW458805 IKO458805:IKS458805 IUK458805:IUO458805 JEG458805:JEK458805 JOC458805:JOG458805 JXY458805:JYC458805 KHU458805:KHY458805 KRQ458805:KRU458805 LBM458805:LBQ458805 LLI458805:LLM458805 LVE458805:LVI458805 MFA458805:MFE458805 MOW458805:MPA458805 MYS458805:MYW458805 NIO458805:NIS458805 NSK458805:NSO458805 OCG458805:OCK458805 OMC458805:OMG458805 OVY458805:OWC458805 PFU458805:PFY458805 PPQ458805:PPU458805 PZM458805:PZQ458805 QJI458805:QJM458805 QTE458805:QTI458805 RDA458805:RDE458805 RMW458805:RNA458805 RWS458805:RWW458805 SGO458805:SGS458805 SQK458805:SQO458805 TAG458805:TAK458805 TKC458805:TKG458805 TTY458805:TUC458805 UDU458805:UDY458805 UNQ458805:UNU458805 UXM458805:UXQ458805 VHI458805:VHM458805 VRE458805:VRI458805 WBA458805:WBE458805 WKW458805:WLA458805 WUS458805:WUW458805 IG524341:IK524341 SC524341:SG524341 ABY524341:ACC524341 ALU524341:ALY524341 AVQ524341:AVU524341 BFM524341:BFQ524341 BPI524341:BPM524341 BZE524341:BZI524341 CJA524341:CJE524341 CSW524341:CTA524341 DCS524341:DCW524341 DMO524341:DMS524341 DWK524341:DWO524341 EGG524341:EGK524341 EQC524341:EQG524341 EZY524341:FAC524341 FJU524341:FJY524341 FTQ524341:FTU524341 GDM524341:GDQ524341 GNI524341:GNM524341 GXE524341:GXI524341 HHA524341:HHE524341 HQW524341:HRA524341 IAS524341:IAW524341 IKO524341:IKS524341 IUK524341:IUO524341 JEG524341:JEK524341 JOC524341:JOG524341 JXY524341:JYC524341 KHU524341:KHY524341 KRQ524341:KRU524341 LBM524341:LBQ524341 LLI524341:LLM524341 LVE524341:LVI524341 MFA524341:MFE524341 MOW524341:MPA524341 MYS524341:MYW524341 NIO524341:NIS524341 NSK524341:NSO524341 OCG524341:OCK524341 OMC524341:OMG524341 OVY524341:OWC524341 PFU524341:PFY524341 PPQ524341:PPU524341 PZM524341:PZQ524341 QJI524341:QJM524341 QTE524341:QTI524341 RDA524341:RDE524341 RMW524341:RNA524341 RWS524341:RWW524341 SGO524341:SGS524341 SQK524341:SQO524341 TAG524341:TAK524341 TKC524341:TKG524341 TTY524341:TUC524341 UDU524341:UDY524341 UNQ524341:UNU524341 UXM524341:UXQ524341 VHI524341:VHM524341 VRE524341:VRI524341 WBA524341:WBE524341 WKW524341:WLA524341 WUS524341:WUW524341 IG589877:IK589877 SC589877:SG589877 ABY589877:ACC589877 ALU589877:ALY589877 AVQ589877:AVU589877 BFM589877:BFQ589877 BPI589877:BPM589877 BZE589877:BZI589877 CJA589877:CJE589877 CSW589877:CTA589877 DCS589877:DCW589877 DMO589877:DMS589877 DWK589877:DWO589877 EGG589877:EGK589877 EQC589877:EQG589877 EZY589877:FAC589877 FJU589877:FJY589877 FTQ589877:FTU589877 GDM589877:GDQ589877 GNI589877:GNM589877 GXE589877:GXI589877 HHA589877:HHE589877 HQW589877:HRA589877 IAS589877:IAW589877 IKO589877:IKS589877 IUK589877:IUO589877 JEG589877:JEK589877 JOC589877:JOG589877 JXY589877:JYC589877 KHU589877:KHY589877 KRQ589877:KRU589877 LBM589877:LBQ589877 LLI589877:LLM589877 LVE589877:LVI589877 MFA589877:MFE589877 MOW589877:MPA589877 MYS589877:MYW589877 NIO589877:NIS589877 NSK589877:NSO589877 OCG589877:OCK589877 OMC589877:OMG589877 OVY589877:OWC589877 PFU589877:PFY589877 PPQ589877:PPU589877 PZM589877:PZQ589877 QJI589877:QJM589877 QTE589877:QTI589877 RDA589877:RDE589877 RMW589877:RNA589877 RWS589877:RWW589877 SGO589877:SGS589877 SQK589877:SQO589877 TAG589877:TAK589877 TKC589877:TKG589877 TTY589877:TUC589877 UDU589877:UDY589877 UNQ589877:UNU589877 UXM589877:UXQ589877 VHI589877:VHM589877 VRE589877:VRI589877 WBA589877:WBE589877 WKW589877:WLA589877 WUS589877:WUW589877 IG655413:IK655413 SC655413:SG655413 ABY655413:ACC655413 ALU655413:ALY655413 AVQ655413:AVU655413 BFM655413:BFQ655413 BPI655413:BPM655413 BZE655413:BZI655413 CJA655413:CJE655413 CSW655413:CTA655413 DCS655413:DCW655413 DMO655413:DMS655413 DWK655413:DWO655413 EGG655413:EGK655413 EQC655413:EQG655413 EZY655413:FAC655413 FJU655413:FJY655413 FTQ655413:FTU655413 GDM655413:GDQ655413 GNI655413:GNM655413 GXE655413:GXI655413 HHA655413:HHE655413 HQW655413:HRA655413 IAS655413:IAW655413 IKO655413:IKS655413 IUK655413:IUO655413 JEG655413:JEK655413 JOC655413:JOG655413 JXY655413:JYC655413 KHU655413:KHY655413 KRQ655413:KRU655413 LBM655413:LBQ655413 LLI655413:LLM655413 LVE655413:LVI655413 MFA655413:MFE655413 MOW655413:MPA655413 MYS655413:MYW655413 NIO655413:NIS655413 NSK655413:NSO655413 OCG655413:OCK655413 OMC655413:OMG655413 OVY655413:OWC655413 PFU655413:PFY655413 PPQ655413:PPU655413 PZM655413:PZQ655413 QJI655413:QJM655413 QTE655413:QTI655413 RDA655413:RDE655413 RMW655413:RNA655413 RWS655413:RWW655413 SGO655413:SGS655413 SQK655413:SQO655413 TAG655413:TAK655413 TKC655413:TKG655413 TTY655413:TUC655413 UDU655413:UDY655413 UNQ655413:UNU655413 UXM655413:UXQ655413 VHI655413:VHM655413 VRE655413:VRI655413 WBA655413:WBE655413 WKW655413:WLA655413 WUS655413:WUW655413 IG720949:IK720949 SC720949:SG720949 ABY720949:ACC720949 ALU720949:ALY720949 AVQ720949:AVU720949 BFM720949:BFQ720949 BPI720949:BPM720949 BZE720949:BZI720949 CJA720949:CJE720949 CSW720949:CTA720949 DCS720949:DCW720949 DMO720949:DMS720949 DWK720949:DWO720949 EGG720949:EGK720949 EQC720949:EQG720949 EZY720949:FAC720949 FJU720949:FJY720949 FTQ720949:FTU720949 GDM720949:GDQ720949 GNI720949:GNM720949 GXE720949:GXI720949 HHA720949:HHE720949 HQW720949:HRA720949 IAS720949:IAW720949 IKO720949:IKS720949 IUK720949:IUO720949 JEG720949:JEK720949 JOC720949:JOG720949 JXY720949:JYC720949 KHU720949:KHY720949 KRQ720949:KRU720949 LBM720949:LBQ720949 LLI720949:LLM720949 LVE720949:LVI720949 MFA720949:MFE720949 MOW720949:MPA720949 MYS720949:MYW720949 NIO720949:NIS720949 NSK720949:NSO720949 OCG720949:OCK720949 OMC720949:OMG720949 OVY720949:OWC720949 PFU720949:PFY720949 PPQ720949:PPU720949 PZM720949:PZQ720949 QJI720949:QJM720949 QTE720949:QTI720949 RDA720949:RDE720949 RMW720949:RNA720949 RWS720949:RWW720949 SGO720949:SGS720949 SQK720949:SQO720949 TAG720949:TAK720949 TKC720949:TKG720949 TTY720949:TUC720949 UDU720949:UDY720949 UNQ720949:UNU720949 UXM720949:UXQ720949 VHI720949:VHM720949 VRE720949:VRI720949 WBA720949:WBE720949 WKW720949:WLA720949 WUS720949:WUW720949 IG786485:IK786485 SC786485:SG786485 ABY786485:ACC786485 ALU786485:ALY786485 AVQ786485:AVU786485 BFM786485:BFQ786485 BPI786485:BPM786485 BZE786485:BZI786485 CJA786485:CJE786485 CSW786485:CTA786485 DCS786485:DCW786485 DMO786485:DMS786485 DWK786485:DWO786485 EGG786485:EGK786485 EQC786485:EQG786485 EZY786485:FAC786485 FJU786485:FJY786485 FTQ786485:FTU786485 GDM786485:GDQ786485 GNI786485:GNM786485 GXE786485:GXI786485 HHA786485:HHE786485 HQW786485:HRA786485 IAS786485:IAW786485 IKO786485:IKS786485 IUK786485:IUO786485 JEG786485:JEK786485 JOC786485:JOG786485 JXY786485:JYC786485 KHU786485:KHY786485 KRQ786485:KRU786485 LBM786485:LBQ786485 LLI786485:LLM786485 LVE786485:LVI786485 MFA786485:MFE786485 MOW786485:MPA786485 MYS786485:MYW786485 NIO786485:NIS786485 NSK786485:NSO786485 OCG786485:OCK786485 OMC786485:OMG786485 OVY786485:OWC786485 PFU786485:PFY786485 PPQ786485:PPU786485 PZM786485:PZQ786485 QJI786485:QJM786485 QTE786485:QTI786485 RDA786485:RDE786485 RMW786485:RNA786485 RWS786485:RWW786485 SGO786485:SGS786485 SQK786485:SQO786485 TAG786485:TAK786485 TKC786485:TKG786485 TTY786485:TUC786485 UDU786485:UDY786485 UNQ786485:UNU786485 UXM786485:UXQ786485 VHI786485:VHM786485 VRE786485:VRI786485 WBA786485:WBE786485 WKW786485:WLA786485 WUS786485:WUW786485 IG852021:IK852021 SC852021:SG852021 ABY852021:ACC852021 ALU852021:ALY852021 AVQ852021:AVU852021 BFM852021:BFQ852021 BPI852021:BPM852021 BZE852021:BZI852021 CJA852021:CJE852021 CSW852021:CTA852021 DCS852021:DCW852021 DMO852021:DMS852021 DWK852021:DWO852021 EGG852021:EGK852021 EQC852021:EQG852021 EZY852021:FAC852021 FJU852021:FJY852021 FTQ852021:FTU852021 GDM852021:GDQ852021 GNI852021:GNM852021 GXE852021:GXI852021 HHA852021:HHE852021 HQW852021:HRA852021 IAS852021:IAW852021 IKO852021:IKS852021 IUK852021:IUO852021 JEG852021:JEK852021 JOC852021:JOG852021 JXY852021:JYC852021 KHU852021:KHY852021 KRQ852021:KRU852021 LBM852021:LBQ852021 LLI852021:LLM852021 LVE852021:LVI852021 MFA852021:MFE852021 MOW852021:MPA852021 MYS852021:MYW852021 NIO852021:NIS852021 NSK852021:NSO852021 OCG852021:OCK852021 OMC852021:OMG852021 OVY852021:OWC852021 PFU852021:PFY852021 PPQ852021:PPU852021 PZM852021:PZQ852021 QJI852021:QJM852021 QTE852021:QTI852021 RDA852021:RDE852021 RMW852021:RNA852021 RWS852021:RWW852021 SGO852021:SGS852021 SQK852021:SQO852021 TAG852021:TAK852021 TKC852021:TKG852021 TTY852021:TUC852021 UDU852021:UDY852021 UNQ852021:UNU852021 UXM852021:UXQ852021 VHI852021:VHM852021 VRE852021:VRI852021 WBA852021:WBE852021 WKW852021:WLA852021 WUS852021:WUW852021 IG917557:IK917557 SC917557:SG917557 ABY917557:ACC917557 ALU917557:ALY917557 AVQ917557:AVU917557 BFM917557:BFQ917557 BPI917557:BPM917557 BZE917557:BZI917557 CJA917557:CJE917557 CSW917557:CTA917557 DCS917557:DCW917557 DMO917557:DMS917557 DWK917557:DWO917557 EGG917557:EGK917557 EQC917557:EQG917557 EZY917557:FAC917557 FJU917557:FJY917557 FTQ917557:FTU917557 GDM917557:GDQ917557 GNI917557:GNM917557 GXE917557:GXI917557 HHA917557:HHE917557 HQW917557:HRA917557 IAS917557:IAW917557 IKO917557:IKS917557 IUK917557:IUO917557 JEG917557:JEK917557 JOC917557:JOG917557 JXY917557:JYC917557 KHU917557:KHY917557 KRQ917557:KRU917557 LBM917557:LBQ917557 LLI917557:LLM917557 LVE917557:LVI917557 MFA917557:MFE917557 MOW917557:MPA917557 MYS917557:MYW917557 NIO917557:NIS917557 NSK917557:NSO917557 OCG917557:OCK917557 OMC917557:OMG917557 OVY917557:OWC917557 PFU917557:PFY917557 PPQ917557:PPU917557 PZM917557:PZQ917557 QJI917557:QJM917557 QTE917557:QTI917557 RDA917557:RDE917557 RMW917557:RNA917557 RWS917557:RWW917557 SGO917557:SGS917557 SQK917557:SQO917557 TAG917557:TAK917557 TKC917557:TKG917557 TTY917557:TUC917557 UDU917557:UDY917557 UNQ917557:UNU917557 UXM917557:UXQ917557 VHI917557:VHM917557 VRE917557:VRI917557 WBA917557:WBE917557 WKW917557:WLA917557 WUS917557:WUW917557 IG983093:IK983093 SC983093:SG983093 ABY983093:ACC983093 ALU983093:ALY983093 AVQ983093:AVU983093 BFM983093:BFQ983093 BPI983093:BPM983093 BZE983093:BZI983093 CJA983093:CJE983093 CSW983093:CTA983093 DCS983093:DCW983093 DMO983093:DMS983093 DWK983093:DWO983093 EGG983093:EGK983093 EQC983093:EQG983093 EZY983093:FAC983093 FJU983093:FJY983093 FTQ983093:FTU983093 GDM983093:GDQ983093 GNI983093:GNM983093 GXE983093:GXI983093 HHA983093:HHE983093 HQW983093:HRA983093 IAS983093:IAW983093 IKO983093:IKS983093 IUK983093:IUO983093 JEG983093:JEK983093 JOC983093:JOG983093 JXY983093:JYC983093 KHU983093:KHY983093 KRQ983093:KRU983093 LBM983093:LBQ983093 LLI983093:LLM983093 LVE983093:LVI983093 MFA983093:MFE983093 MOW983093:MPA983093 MYS983093:MYW983093 NIO983093:NIS983093 NSK983093:NSO983093 OCG983093:OCK983093 OMC983093:OMG983093 OVY983093:OWC983093 PFU983093:PFY983093 PPQ983093:PPU983093 PZM983093:PZQ983093 QJI983093:QJM983093 QTE983093:QTI983093 RDA983093:RDE983093 RMW983093:RNA983093 RWS983093:RWW983093 SGO983093:SGS983093 SQK983093:SQO983093 TAG983093:TAK983093 TKC983093:TKG983093 TTY983093:TUC983093 UDU983093:UDY983093 UNQ983093:UNU983093 UXM983093:UXQ983093 VHI983093:VHM983093 VRE983093:VRI983093 WBA983093:WBE983093 WKW983093:WLA983093 WUS983093:WUW983093 IG65567:IK65567 SC65567:SG65567 ABY65567:ACC65567 ALU65567:ALY65567 AVQ65567:AVU65567 BFM65567:BFQ65567 BPI65567:BPM65567 BZE65567:BZI65567 CJA65567:CJE65567 CSW65567:CTA65567 DCS65567:DCW65567 DMO65567:DMS65567 DWK65567:DWO65567 EGG65567:EGK65567 EQC65567:EQG65567 EZY65567:FAC65567 FJU65567:FJY65567 FTQ65567:FTU65567 GDM65567:GDQ65567 GNI65567:GNM65567 GXE65567:GXI65567 HHA65567:HHE65567 HQW65567:HRA65567 IAS65567:IAW65567 IKO65567:IKS65567 IUK65567:IUO65567 JEG65567:JEK65567 JOC65567:JOG65567 JXY65567:JYC65567 KHU65567:KHY65567 KRQ65567:KRU65567 LBM65567:LBQ65567 LLI65567:LLM65567 LVE65567:LVI65567 MFA65567:MFE65567 MOW65567:MPA65567 MYS65567:MYW65567 NIO65567:NIS65567 NSK65567:NSO65567 OCG65567:OCK65567 OMC65567:OMG65567 OVY65567:OWC65567 PFU65567:PFY65567 PPQ65567:PPU65567 PZM65567:PZQ65567 QJI65567:QJM65567 QTE65567:QTI65567 RDA65567:RDE65567 RMW65567:RNA65567 RWS65567:RWW65567 SGO65567:SGS65567 SQK65567:SQO65567 TAG65567:TAK65567 TKC65567:TKG65567 TTY65567:TUC65567 UDU65567:UDY65567 UNQ65567:UNU65567 UXM65567:UXQ65567 VHI65567:VHM65567 VRE65567:VRI65567 WBA65567:WBE65567 WKW65567:WLA65567 WUS65567:WUW65567 IG131103:IK131103 SC131103:SG131103 ABY131103:ACC131103 ALU131103:ALY131103 AVQ131103:AVU131103 BFM131103:BFQ131103 BPI131103:BPM131103 BZE131103:BZI131103 CJA131103:CJE131103 CSW131103:CTA131103 DCS131103:DCW131103 DMO131103:DMS131103 DWK131103:DWO131103 EGG131103:EGK131103 EQC131103:EQG131103 EZY131103:FAC131103 FJU131103:FJY131103 FTQ131103:FTU131103 GDM131103:GDQ131103 GNI131103:GNM131103 GXE131103:GXI131103 HHA131103:HHE131103 HQW131103:HRA131103 IAS131103:IAW131103 IKO131103:IKS131103 IUK131103:IUO131103 JEG131103:JEK131103 JOC131103:JOG131103 JXY131103:JYC131103 KHU131103:KHY131103 KRQ131103:KRU131103 LBM131103:LBQ131103 LLI131103:LLM131103 LVE131103:LVI131103 MFA131103:MFE131103 MOW131103:MPA131103 MYS131103:MYW131103 NIO131103:NIS131103 NSK131103:NSO131103 OCG131103:OCK131103 OMC131103:OMG131103 OVY131103:OWC131103 PFU131103:PFY131103 PPQ131103:PPU131103 PZM131103:PZQ131103 QJI131103:QJM131103 QTE131103:QTI131103 RDA131103:RDE131103 RMW131103:RNA131103 RWS131103:RWW131103 SGO131103:SGS131103 SQK131103:SQO131103 TAG131103:TAK131103 TKC131103:TKG131103 TTY131103:TUC131103 UDU131103:UDY131103 UNQ131103:UNU131103 UXM131103:UXQ131103 VHI131103:VHM131103 VRE131103:VRI131103 WBA131103:WBE131103 WKW131103:WLA131103 WUS131103:WUW131103 IG196639:IK196639 SC196639:SG196639 ABY196639:ACC196639 ALU196639:ALY196639 AVQ196639:AVU196639 BFM196639:BFQ196639 BPI196639:BPM196639 BZE196639:BZI196639 CJA196639:CJE196639 CSW196639:CTA196639 DCS196639:DCW196639 DMO196639:DMS196639 DWK196639:DWO196639 EGG196639:EGK196639 EQC196639:EQG196639 EZY196639:FAC196639 FJU196639:FJY196639 FTQ196639:FTU196639 GDM196639:GDQ196639 GNI196639:GNM196639 GXE196639:GXI196639 HHA196639:HHE196639 HQW196639:HRA196639 IAS196639:IAW196639 IKO196639:IKS196639 IUK196639:IUO196639 JEG196639:JEK196639 JOC196639:JOG196639 JXY196639:JYC196639 KHU196639:KHY196639 KRQ196639:KRU196639 LBM196639:LBQ196639 LLI196639:LLM196639 LVE196639:LVI196639 MFA196639:MFE196639 MOW196639:MPA196639 MYS196639:MYW196639 NIO196639:NIS196639 NSK196639:NSO196639 OCG196639:OCK196639 OMC196639:OMG196639 OVY196639:OWC196639 PFU196639:PFY196639 PPQ196639:PPU196639 PZM196639:PZQ196639 QJI196639:QJM196639 QTE196639:QTI196639 RDA196639:RDE196639 RMW196639:RNA196639 RWS196639:RWW196639 SGO196639:SGS196639 SQK196639:SQO196639 TAG196639:TAK196639 TKC196639:TKG196639 TTY196639:TUC196639 UDU196639:UDY196639 UNQ196639:UNU196639 UXM196639:UXQ196639 VHI196639:VHM196639 VRE196639:VRI196639 WBA196639:WBE196639 WKW196639:WLA196639 WUS196639:WUW196639 IG262175:IK262175 SC262175:SG262175 ABY262175:ACC262175 ALU262175:ALY262175 AVQ262175:AVU262175 BFM262175:BFQ262175 BPI262175:BPM262175 BZE262175:BZI262175 CJA262175:CJE262175 CSW262175:CTA262175 DCS262175:DCW262175 DMO262175:DMS262175 DWK262175:DWO262175 EGG262175:EGK262175 EQC262175:EQG262175 EZY262175:FAC262175 FJU262175:FJY262175 FTQ262175:FTU262175 GDM262175:GDQ262175 GNI262175:GNM262175 GXE262175:GXI262175 HHA262175:HHE262175 HQW262175:HRA262175 IAS262175:IAW262175 IKO262175:IKS262175 IUK262175:IUO262175 JEG262175:JEK262175 JOC262175:JOG262175 JXY262175:JYC262175 KHU262175:KHY262175 KRQ262175:KRU262175 LBM262175:LBQ262175 LLI262175:LLM262175 LVE262175:LVI262175 MFA262175:MFE262175 MOW262175:MPA262175 MYS262175:MYW262175 NIO262175:NIS262175 NSK262175:NSO262175 OCG262175:OCK262175 OMC262175:OMG262175 OVY262175:OWC262175 PFU262175:PFY262175 PPQ262175:PPU262175 PZM262175:PZQ262175 QJI262175:QJM262175 QTE262175:QTI262175 RDA262175:RDE262175 RMW262175:RNA262175 RWS262175:RWW262175 SGO262175:SGS262175 SQK262175:SQO262175 TAG262175:TAK262175 TKC262175:TKG262175 TTY262175:TUC262175 UDU262175:UDY262175 UNQ262175:UNU262175 UXM262175:UXQ262175 VHI262175:VHM262175 VRE262175:VRI262175 WBA262175:WBE262175 WKW262175:WLA262175 WUS262175:WUW262175 IG327711:IK327711 SC327711:SG327711 ABY327711:ACC327711 ALU327711:ALY327711 AVQ327711:AVU327711 BFM327711:BFQ327711 BPI327711:BPM327711 BZE327711:BZI327711 CJA327711:CJE327711 CSW327711:CTA327711 DCS327711:DCW327711 DMO327711:DMS327711 DWK327711:DWO327711 EGG327711:EGK327711 EQC327711:EQG327711 EZY327711:FAC327711 FJU327711:FJY327711 FTQ327711:FTU327711 GDM327711:GDQ327711 GNI327711:GNM327711 GXE327711:GXI327711 HHA327711:HHE327711 HQW327711:HRA327711 IAS327711:IAW327711 IKO327711:IKS327711 IUK327711:IUO327711 JEG327711:JEK327711 JOC327711:JOG327711 JXY327711:JYC327711 KHU327711:KHY327711 KRQ327711:KRU327711 LBM327711:LBQ327711 LLI327711:LLM327711 LVE327711:LVI327711 MFA327711:MFE327711 MOW327711:MPA327711 MYS327711:MYW327711 NIO327711:NIS327711 NSK327711:NSO327711 OCG327711:OCK327711 OMC327711:OMG327711 OVY327711:OWC327711 PFU327711:PFY327711 PPQ327711:PPU327711 PZM327711:PZQ327711 QJI327711:QJM327711 QTE327711:QTI327711 RDA327711:RDE327711 RMW327711:RNA327711 RWS327711:RWW327711 SGO327711:SGS327711 SQK327711:SQO327711 TAG327711:TAK327711 TKC327711:TKG327711 TTY327711:TUC327711 UDU327711:UDY327711 UNQ327711:UNU327711 UXM327711:UXQ327711 VHI327711:VHM327711 VRE327711:VRI327711 WBA327711:WBE327711 WKW327711:WLA327711 WUS327711:WUW327711 IG393247:IK393247 SC393247:SG393247 ABY393247:ACC393247 ALU393247:ALY393247 AVQ393247:AVU393247 BFM393247:BFQ393247 BPI393247:BPM393247 BZE393247:BZI393247 CJA393247:CJE393247 CSW393247:CTA393247 DCS393247:DCW393247 DMO393247:DMS393247 DWK393247:DWO393247 EGG393247:EGK393247 EQC393247:EQG393247 EZY393247:FAC393247 FJU393247:FJY393247 FTQ393247:FTU393247 GDM393247:GDQ393247 GNI393247:GNM393247 GXE393247:GXI393247 HHA393247:HHE393247 HQW393247:HRA393247 IAS393247:IAW393247 IKO393247:IKS393247 IUK393247:IUO393247 JEG393247:JEK393247 JOC393247:JOG393247 JXY393247:JYC393247 KHU393247:KHY393247 KRQ393247:KRU393247 LBM393247:LBQ393247 LLI393247:LLM393247 LVE393247:LVI393247 MFA393247:MFE393247 MOW393247:MPA393247 MYS393247:MYW393247 NIO393247:NIS393247 NSK393247:NSO393247 OCG393247:OCK393247 OMC393247:OMG393247 OVY393247:OWC393247 PFU393247:PFY393247 PPQ393247:PPU393247 PZM393247:PZQ393247 QJI393247:QJM393247 QTE393247:QTI393247 RDA393247:RDE393247 RMW393247:RNA393247 RWS393247:RWW393247 SGO393247:SGS393247 SQK393247:SQO393247 TAG393247:TAK393247 TKC393247:TKG393247 TTY393247:TUC393247 UDU393247:UDY393247 UNQ393247:UNU393247 UXM393247:UXQ393247 VHI393247:VHM393247 VRE393247:VRI393247 WBA393247:WBE393247 WKW393247:WLA393247 WUS393247:WUW393247 IG458783:IK458783 SC458783:SG458783 ABY458783:ACC458783 ALU458783:ALY458783 AVQ458783:AVU458783 BFM458783:BFQ458783 BPI458783:BPM458783 BZE458783:BZI458783 CJA458783:CJE458783 CSW458783:CTA458783 DCS458783:DCW458783 DMO458783:DMS458783 DWK458783:DWO458783 EGG458783:EGK458783 EQC458783:EQG458783 EZY458783:FAC458783 FJU458783:FJY458783 FTQ458783:FTU458783 GDM458783:GDQ458783 GNI458783:GNM458783 GXE458783:GXI458783 HHA458783:HHE458783 HQW458783:HRA458783 IAS458783:IAW458783 IKO458783:IKS458783 IUK458783:IUO458783 JEG458783:JEK458783 JOC458783:JOG458783 JXY458783:JYC458783 KHU458783:KHY458783 KRQ458783:KRU458783 LBM458783:LBQ458783 LLI458783:LLM458783 LVE458783:LVI458783 MFA458783:MFE458783 MOW458783:MPA458783 MYS458783:MYW458783 NIO458783:NIS458783 NSK458783:NSO458783 OCG458783:OCK458783 OMC458783:OMG458783 OVY458783:OWC458783 PFU458783:PFY458783 PPQ458783:PPU458783 PZM458783:PZQ458783 QJI458783:QJM458783 QTE458783:QTI458783 RDA458783:RDE458783 RMW458783:RNA458783 RWS458783:RWW458783 SGO458783:SGS458783 SQK458783:SQO458783 TAG458783:TAK458783 TKC458783:TKG458783 TTY458783:TUC458783 UDU458783:UDY458783 UNQ458783:UNU458783 UXM458783:UXQ458783 VHI458783:VHM458783 VRE458783:VRI458783 WBA458783:WBE458783 WKW458783:WLA458783 WUS458783:WUW458783 IG524319:IK524319 SC524319:SG524319 ABY524319:ACC524319 ALU524319:ALY524319 AVQ524319:AVU524319 BFM524319:BFQ524319 BPI524319:BPM524319 BZE524319:BZI524319 CJA524319:CJE524319 CSW524319:CTA524319 DCS524319:DCW524319 DMO524319:DMS524319 DWK524319:DWO524319 EGG524319:EGK524319 EQC524319:EQG524319 EZY524319:FAC524319 FJU524319:FJY524319 FTQ524319:FTU524319 GDM524319:GDQ524319 GNI524319:GNM524319 GXE524319:GXI524319 HHA524319:HHE524319 HQW524319:HRA524319 IAS524319:IAW524319 IKO524319:IKS524319 IUK524319:IUO524319 JEG524319:JEK524319 JOC524319:JOG524319 JXY524319:JYC524319 KHU524319:KHY524319 KRQ524319:KRU524319 LBM524319:LBQ524319 LLI524319:LLM524319 LVE524319:LVI524319 MFA524319:MFE524319 MOW524319:MPA524319 MYS524319:MYW524319 NIO524319:NIS524319 NSK524319:NSO524319 OCG524319:OCK524319 OMC524319:OMG524319 OVY524319:OWC524319 PFU524319:PFY524319 PPQ524319:PPU524319 PZM524319:PZQ524319 QJI524319:QJM524319 QTE524319:QTI524319 RDA524319:RDE524319 RMW524319:RNA524319 RWS524319:RWW524319 SGO524319:SGS524319 SQK524319:SQO524319 TAG524319:TAK524319 TKC524319:TKG524319 TTY524319:TUC524319 UDU524319:UDY524319 UNQ524319:UNU524319 UXM524319:UXQ524319 VHI524319:VHM524319 VRE524319:VRI524319 WBA524319:WBE524319 WKW524319:WLA524319 WUS524319:WUW524319 IG589855:IK589855 SC589855:SG589855 ABY589855:ACC589855 ALU589855:ALY589855 AVQ589855:AVU589855 BFM589855:BFQ589855 BPI589855:BPM589855 BZE589855:BZI589855 CJA589855:CJE589855 CSW589855:CTA589855 DCS589855:DCW589855 DMO589855:DMS589855 DWK589855:DWO589855 EGG589855:EGK589855 EQC589855:EQG589855 EZY589855:FAC589855 FJU589855:FJY589855 FTQ589855:FTU589855 GDM589855:GDQ589855 GNI589855:GNM589855 GXE589855:GXI589855 HHA589855:HHE589855 HQW589855:HRA589855 IAS589855:IAW589855 IKO589855:IKS589855 IUK589855:IUO589855 JEG589855:JEK589855 JOC589855:JOG589855 JXY589855:JYC589855 KHU589855:KHY589855 KRQ589855:KRU589855 LBM589855:LBQ589855 LLI589855:LLM589855 LVE589855:LVI589855 MFA589855:MFE589855 MOW589855:MPA589855 MYS589855:MYW589855 NIO589855:NIS589855 NSK589855:NSO589855 OCG589855:OCK589855 OMC589855:OMG589855 OVY589855:OWC589855 PFU589855:PFY589855 PPQ589855:PPU589855 PZM589855:PZQ589855 QJI589855:QJM589855 QTE589855:QTI589855 RDA589855:RDE589855 RMW589855:RNA589855 RWS589855:RWW589855 SGO589855:SGS589855 SQK589855:SQO589855 TAG589855:TAK589855 TKC589855:TKG589855 TTY589855:TUC589855 UDU589855:UDY589855 UNQ589855:UNU589855 UXM589855:UXQ589855 VHI589855:VHM589855 VRE589855:VRI589855 WBA589855:WBE589855 WKW589855:WLA589855 WUS589855:WUW589855 IG655391:IK655391 SC655391:SG655391 ABY655391:ACC655391 ALU655391:ALY655391 AVQ655391:AVU655391 BFM655391:BFQ655391 BPI655391:BPM655391 BZE655391:BZI655391 CJA655391:CJE655391 CSW655391:CTA655391 DCS655391:DCW655391 DMO655391:DMS655391 DWK655391:DWO655391 EGG655391:EGK655391 EQC655391:EQG655391 EZY655391:FAC655391 FJU655391:FJY655391 FTQ655391:FTU655391 GDM655391:GDQ655391 GNI655391:GNM655391 GXE655391:GXI655391 HHA655391:HHE655391 HQW655391:HRA655391 IAS655391:IAW655391 IKO655391:IKS655391 IUK655391:IUO655391 JEG655391:JEK655391 JOC655391:JOG655391 JXY655391:JYC655391 KHU655391:KHY655391 KRQ655391:KRU655391 LBM655391:LBQ655391 LLI655391:LLM655391 LVE655391:LVI655391 MFA655391:MFE655391 MOW655391:MPA655391 MYS655391:MYW655391 NIO655391:NIS655391 NSK655391:NSO655391 OCG655391:OCK655391 OMC655391:OMG655391 OVY655391:OWC655391 PFU655391:PFY655391 PPQ655391:PPU655391 PZM655391:PZQ655391 QJI655391:QJM655391 QTE655391:QTI655391 RDA655391:RDE655391 RMW655391:RNA655391 RWS655391:RWW655391 SGO655391:SGS655391 SQK655391:SQO655391 TAG655391:TAK655391 TKC655391:TKG655391 TTY655391:TUC655391 UDU655391:UDY655391 UNQ655391:UNU655391 UXM655391:UXQ655391 VHI655391:VHM655391 VRE655391:VRI655391 WBA655391:WBE655391 WKW655391:WLA655391 WUS655391:WUW655391 IG720927:IK720927 SC720927:SG720927 ABY720927:ACC720927 ALU720927:ALY720927 AVQ720927:AVU720927 BFM720927:BFQ720927 BPI720927:BPM720927 BZE720927:BZI720927 CJA720927:CJE720927 CSW720927:CTA720927 DCS720927:DCW720927 DMO720927:DMS720927 DWK720927:DWO720927 EGG720927:EGK720927 EQC720927:EQG720927 EZY720927:FAC720927 FJU720927:FJY720927 FTQ720927:FTU720927 GDM720927:GDQ720927 GNI720927:GNM720927 GXE720927:GXI720927 HHA720927:HHE720927 HQW720927:HRA720927 IAS720927:IAW720927 IKO720927:IKS720927 IUK720927:IUO720927 JEG720927:JEK720927 JOC720927:JOG720927 JXY720927:JYC720927 KHU720927:KHY720927 KRQ720927:KRU720927 LBM720927:LBQ720927 LLI720927:LLM720927 LVE720927:LVI720927 MFA720927:MFE720927 MOW720927:MPA720927 MYS720927:MYW720927 NIO720927:NIS720927 NSK720927:NSO720927 OCG720927:OCK720927 OMC720927:OMG720927 OVY720927:OWC720927 PFU720927:PFY720927 PPQ720927:PPU720927 PZM720927:PZQ720927 QJI720927:QJM720927 QTE720927:QTI720927 RDA720927:RDE720927 RMW720927:RNA720927 RWS720927:RWW720927 SGO720927:SGS720927 SQK720927:SQO720927 TAG720927:TAK720927 TKC720927:TKG720927 TTY720927:TUC720927 UDU720927:UDY720927 UNQ720927:UNU720927 UXM720927:UXQ720927 VHI720927:VHM720927 VRE720927:VRI720927 WBA720927:WBE720927 WKW720927:WLA720927 WUS720927:WUW720927 IG786463:IK786463 SC786463:SG786463 ABY786463:ACC786463 ALU786463:ALY786463 AVQ786463:AVU786463 BFM786463:BFQ786463 BPI786463:BPM786463 BZE786463:BZI786463 CJA786463:CJE786463 CSW786463:CTA786463 DCS786463:DCW786463 DMO786463:DMS786463 DWK786463:DWO786463 EGG786463:EGK786463 EQC786463:EQG786463 EZY786463:FAC786463 FJU786463:FJY786463 FTQ786463:FTU786463 GDM786463:GDQ786463 GNI786463:GNM786463 GXE786463:GXI786463 HHA786463:HHE786463 HQW786463:HRA786463 IAS786463:IAW786463 IKO786463:IKS786463 IUK786463:IUO786463 JEG786463:JEK786463 JOC786463:JOG786463 JXY786463:JYC786463 KHU786463:KHY786463 KRQ786463:KRU786463 LBM786463:LBQ786463 LLI786463:LLM786463 LVE786463:LVI786463 MFA786463:MFE786463 MOW786463:MPA786463 MYS786463:MYW786463 NIO786463:NIS786463 NSK786463:NSO786463 OCG786463:OCK786463 OMC786463:OMG786463 OVY786463:OWC786463 PFU786463:PFY786463 PPQ786463:PPU786463 PZM786463:PZQ786463 QJI786463:QJM786463 QTE786463:QTI786463 RDA786463:RDE786463 RMW786463:RNA786463 RWS786463:RWW786463 SGO786463:SGS786463 SQK786463:SQO786463 TAG786463:TAK786463 TKC786463:TKG786463 TTY786463:TUC786463 UDU786463:UDY786463 UNQ786463:UNU786463 UXM786463:UXQ786463 VHI786463:VHM786463 VRE786463:VRI786463 WBA786463:WBE786463 WKW786463:WLA786463 WUS786463:WUW786463 IG851999:IK851999 SC851999:SG851999 ABY851999:ACC851999 ALU851999:ALY851999 AVQ851999:AVU851999 BFM851999:BFQ851999 BPI851999:BPM851999 BZE851999:BZI851999 CJA851999:CJE851999 CSW851999:CTA851999 DCS851999:DCW851999 DMO851999:DMS851999 DWK851999:DWO851999 EGG851999:EGK851999 EQC851999:EQG851999 EZY851999:FAC851999 FJU851999:FJY851999 FTQ851999:FTU851999 GDM851999:GDQ851999 GNI851999:GNM851999 GXE851999:GXI851999 HHA851999:HHE851999 HQW851999:HRA851999 IAS851999:IAW851999 IKO851999:IKS851999 IUK851999:IUO851999 JEG851999:JEK851999 JOC851999:JOG851999 JXY851999:JYC851999 KHU851999:KHY851999 KRQ851999:KRU851999 LBM851999:LBQ851999 LLI851999:LLM851999 LVE851999:LVI851999 MFA851999:MFE851999 MOW851999:MPA851999 MYS851999:MYW851999 NIO851999:NIS851999 NSK851999:NSO851999 OCG851999:OCK851999 OMC851999:OMG851999 OVY851999:OWC851999 PFU851999:PFY851999 PPQ851999:PPU851999 PZM851999:PZQ851999 QJI851999:QJM851999 QTE851999:QTI851999 RDA851999:RDE851999 RMW851999:RNA851999 RWS851999:RWW851999 SGO851999:SGS851999 SQK851999:SQO851999 TAG851999:TAK851999 TKC851999:TKG851999 TTY851999:TUC851999 UDU851999:UDY851999 UNQ851999:UNU851999 UXM851999:UXQ851999 VHI851999:VHM851999 VRE851999:VRI851999 WBA851999:WBE851999 WKW851999:WLA851999 WUS851999:WUW851999 IG917535:IK917535 SC917535:SG917535 ABY917535:ACC917535 ALU917535:ALY917535 AVQ917535:AVU917535 BFM917535:BFQ917535 BPI917535:BPM917535 BZE917535:BZI917535 CJA917535:CJE917535 CSW917535:CTA917535 DCS917535:DCW917535 DMO917535:DMS917535 DWK917535:DWO917535 EGG917535:EGK917535 EQC917535:EQG917535 EZY917535:FAC917535 FJU917535:FJY917535 FTQ917535:FTU917535 GDM917535:GDQ917535 GNI917535:GNM917535 GXE917535:GXI917535 HHA917535:HHE917535 HQW917535:HRA917535 IAS917535:IAW917535 IKO917535:IKS917535 IUK917535:IUO917535 JEG917535:JEK917535 JOC917535:JOG917535 JXY917535:JYC917535 KHU917535:KHY917535 KRQ917535:KRU917535 LBM917535:LBQ917535 LLI917535:LLM917535 LVE917535:LVI917535 MFA917535:MFE917535 MOW917535:MPA917535 MYS917535:MYW917535 NIO917535:NIS917535 NSK917535:NSO917535 OCG917535:OCK917535 OMC917535:OMG917535 OVY917535:OWC917535 PFU917535:PFY917535 PPQ917535:PPU917535 PZM917535:PZQ917535 QJI917535:QJM917535 QTE917535:QTI917535 RDA917535:RDE917535 RMW917535:RNA917535 RWS917535:RWW917535 SGO917535:SGS917535 SQK917535:SQO917535 TAG917535:TAK917535 TKC917535:TKG917535 TTY917535:TUC917535 UDU917535:UDY917535 UNQ917535:UNU917535 UXM917535:UXQ917535 VHI917535:VHM917535 VRE917535:VRI917535 WBA917535:WBE917535 WKW917535:WLA917535 WUS917535:WUW917535 IG983071:IK983071 SC983071:SG983071 ABY983071:ACC983071 ALU983071:ALY983071 AVQ983071:AVU983071 BFM983071:BFQ983071 BPI983071:BPM983071 BZE983071:BZI983071 CJA983071:CJE983071 CSW983071:CTA983071 DCS983071:DCW983071 DMO983071:DMS983071 DWK983071:DWO983071 EGG983071:EGK983071 EQC983071:EQG983071 EZY983071:FAC983071 FJU983071:FJY983071 FTQ983071:FTU983071 GDM983071:GDQ983071 GNI983071:GNM983071 GXE983071:GXI983071 HHA983071:HHE983071 HQW983071:HRA983071 IAS983071:IAW983071 IKO983071:IKS983071 IUK983071:IUO983071 JEG983071:JEK983071 JOC983071:JOG983071 JXY983071:JYC983071 KHU983071:KHY983071 KRQ983071:KRU983071 LBM983071:LBQ983071 LLI983071:LLM983071 LVE983071:LVI983071 MFA983071:MFE983071 MOW983071:MPA983071 MYS983071:MYW983071 NIO983071:NIS983071 NSK983071:NSO983071 OCG983071:OCK983071 OMC983071:OMG983071 OVY983071:OWC983071 PFU983071:PFY983071 PPQ983071:PPU983071 PZM983071:PZQ983071 QJI983071:QJM983071 QTE983071:QTI983071 RDA983071:RDE983071 RMW983071:RNA983071 RWS983071:RWW983071 SGO983071:SGS983071 SQK983071:SQO983071 TAG983071:TAK983071 TKC983071:TKG983071 TTY983071:TUC983071 UDU983071:UDY983071 UNQ983071:UNU983071 UXM983071:UXQ983071 VHI983071:VHM983071 VRE983071:VRI983071 WBA983071:WBE983071 WKW983071:WLA983071 WUS983071:WUW983071 IG65577:IK65577 SC65577:SG65577 ABY65577:ACC65577 ALU65577:ALY65577 AVQ65577:AVU65577 BFM65577:BFQ65577 BPI65577:BPM65577 BZE65577:BZI65577 CJA65577:CJE65577 CSW65577:CTA65577 DCS65577:DCW65577 DMO65577:DMS65577 DWK65577:DWO65577 EGG65577:EGK65577 EQC65577:EQG65577 EZY65577:FAC65577 FJU65577:FJY65577 FTQ65577:FTU65577 GDM65577:GDQ65577 GNI65577:GNM65577 GXE65577:GXI65577 HHA65577:HHE65577 HQW65577:HRA65577 IAS65577:IAW65577 IKO65577:IKS65577 IUK65577:IUO65577 JEG65577:JEK65577 JOC65577:JOG65577 JXY65577:JYC65577 KHU65577:KHY65577 KRQ65577:KRU65577 LBM65577:LBQ65577 LLI65577:LLM65577 LVE65577:LVI65577 MFA65577:MFE65577 MOW65577:MPA65577 MYS65577:MYW65577 NIO65577:NIS65577 NSK65577:NSO65577 OCG65577:OCK65577 OMC65577:OMG65577 OVY65577:OWC65577 PFU65577:PFY65577 PPQ65577:PPU65577 PZM65577:PZQ65577 QJI65577:QJM65577 QTE65577:QTI65577 RDA65577:RDE65577 RMW65577:RNA65577 RWS65577:RWW65577 SGO65577:SGS65577 SQK65577:SQO65577 TAG65577:TAK65577 TKC65577:TKG65577 TTY65577:TUC65577 UDU65577:UDY65577 UNQ65577:UNU65577 UXM65577:UXQ65577 VHI65577:VHM65577 VRE65577:VRI65577 WBA65577:WBE65577 WKW65577:WLA65577 WUS65577:WUW65577 IG131113:IK131113 SC131113:SG131113 ABY131113:ACC131113 ALU131113:ALY131113 AVQ131113:AVU131113 BFM131113:BFQ131113 BPI131113:BPM131113 BZE131113:BZI131113 CJA131113:CJE131113 CSW131113:CTA131113 DCS131113:DCW131113 DMO131113:DMS131113 DWK131113:DWO131113 EGG131113:EGK131113 EQC131113:EQG131113 EZY131113:FAC131113 FJU131113:FJY131113 FTQ131113:FTU131113 GDM131113:GDQ131113 GNI131113:GNM131113 GXE131113:GXI131113 HHA131113:HHE131113 HQW131113:HRA131113 IAS131113:IAW131113 IKO131113:IKS131113 IUK131113:IUO131113 JEG131113:JEK131113 JOC131113:JOG131113 JXY131113:JYC131113 KHU131113:KHY131113 KRQ131113:KRU131113 LBM131113:LBQ131113 LLI131113:LLM131113 LVE131113:LVI131113 MFA131113:MFE131113 MOW131113:MPA131113 MYS131113:MYW131113 NIO131113:NIS131113 NSK131113:NSO131113 OCG131113:OCK131113 OMC131113:OMG131113 OVY131113:OWC131113 PFU131113:PFY131113 PPQ131113:PPU131113 PZM131113:PZQ131113 QJI131113:QJM131113 QTE131113:QTI131113 RDA131113:RDE131113 RMW131113:RNA131113 RWS131113:RWW131113 SGO131113:SGS131113 SQK131113:SQO131113 TAG131113:TAK131113 TKC131113:TKG131113 TTY131113:TUC131113 UDU131113:UDY131113 UNQ131113:UNU131113 UXM131113:UXQ131113 VHI131113:VHM131113 VRE131113:VRI131113 WBA131113:WBE131113 WKW131113:WLA131113 WUS131113:WUW131113 IG196649:IK196649 SC196649:SG196649 ABY196649:ACC196649 ALU196649:ALY196649 AVQ196649:AVU196649 BFM196649:BFQ196649 BPI196649:BPM196649 BZE196649:BZI196649 CJA196649:CJE196649 CSW196649:CTA196649 DCS196649:DCW196649 DMO196649:DMS196649 DWK196649:DWO196649 EGG196649:EGK196649 EQC196649:EQG196649 EZY196649:FAC196649 FJU196649:FJY196649 FTQ196649:FTU196649 GDM196649:GDQ196649 GNI196649:GNM196649 GXE196649:GXI196649 HHA196649:HHE196649 HQW196649:HRA196649 IAS196649:IAW196649 IKO196649:IKS196649 IUK196649:IUO196649 JEG196649:JEK196649 JOC196649:JOG196649 JXY196649:JYC196649 KHU196649:KHY196649 KRQ196649:KRU196649 LBM196649:LBQ196649 LLI196649:LLM196649 LVE196649:LVI196649 MFA196649:MFE196649 MOW196649:MPA196649 MYS196649:MYW196649 NIO196649:NIS196649 NSK196649:NSO196649 OCG196649:OCK196649 OMC196649:OMG196649 OVY196649:OWC196649 PFU196649:PFY196649 PPQ196649:PPU196649 PZM196649:PZQ196649 QJI196649:QJM196649 QTE196649:QTI196649 RDA196649:RDE196649 RMW196649:RNA196649 RWS196649:RWW196649 SGO196649:SGS196649 SQK196649:SQO196649 TAG196649:TAK196649 TKC196649:TKG196649 TTY196649:TUC196649 UDU196649:UDY196649 UNQ196649:UNU196649 UXM196649:UXQ196649 VHI196649:VHM196649 VRE196649:VRI196649 WBA196649:WBE196649 WKW196649:WLA196649 WUS196649:WUW196649 IG262185:IK262185 SC262185:SG262185 ABY262185:ACC262185 ALU262185:ALY262185 AVQ262185:AVU262185 BFM262185:BFQ262185 BPI262185:BPM262185 BZE262185:BZI262185 CJA262185:CJE262185 CSW262185:CTA262185 DCS262185:DCW262185 DMO262185:DMS262185 DWK262185:DWO262185 EGG262185:EGK262185 EQC262185:EQG262185 EZY262185:FAC262185 FJU262185:FJY262185 FTQ262185:FTU262185 GDM262185:GDQ262185 GNI262185:GNM262185 GXE262185:GXI262185 HHA262185:HHE262185 HQW262185:HRA262185 IAS262185:IAW262185 IKO262185:IKS262185 IUK262185:IUO262185 JEG262185:JEK262185 JOC262185:JOG262185 JXY262185:JYC262185 KHU262185:KHY262185 KRQ262185:KRU262185 LBM262185:LBQ262185 LLI262185:LLM262185 LVE262185:LVI262185 MFA262185:MFE262185 MOW262185:MPA262185 MYS262185:MYW262185 NIO262185:NIS262185 NSK262185:NSO262185 OCG262185:OCK262185 OMC262185:OMG262185 OVY262185:OWC262185 PFU262185:PFY262185 PPQ262185:PPU262185 PZM262185:PZQ262185 QJI262185:QJM262185 QTE262185:QTI262185 RDA262185:RDE262185 RMW262185:RNA262185 RWS262185:RWW262185 SGO262185:SGS262185 SQK262185:SQO262185 TAG262185:TAK262185 TKC262185:TKG262185 TTY262185:TUC262185 UDU262185:UDY262185 UNQ262185:UNU262185 UXM262185:UXQ262185 VHI262185:VHM262185 VRE262185:VRI262185 WBA262185:WBE262185 WKW262185:WLA262185 WUS262185:WUW262185 IG327721:IK327721 SC327721:SG327721 ABY327721:ACC327721 ALU327721:ALY327721 AVQ327721:AVU327721 BFM327721:BFQ327721 BPI327721:BPM327721 BZE327721:BZI327721 CJA327721:CJE327721 CSW327721:CTA327721 DCS327721:DCW327721 DMO327721:DMS327721 DWK327721:DWO327721 EGG327721:EGK327721 EQC327721:EQG327721 EZY327721:FAC327721 FJU327721:FJY327721 FTQ327721:FTU327721 GDM327721:GDQ327721 GNI327721:GNM327721 GXE327721:GXI327721 HHA327721:HHE327721 HQW327721:HRA327721 IAS327721:IAW327721 IKO327721:IKS327721 IUK327721:IUO327721 JEG327721:JEK327721 JOC327721:JOG327721 JXY327721:JYC327721 KHU327721:KHY327721 KRQ327721:KRU327721 LBM327721:LBQ327721 LLI327721:LLM327721 LVE327721:LVI327721 MFA327721:MFE327721 MOW327721:MPA327721 MYS327721:MYW327721 NIO327721:NIS327721 NSK327721:NSO327721 OCG327721:OCK327721 OMC327721:OMG327721 OVY327721:OWC327721 PFU327721:PFY327721 PPQ327721:PPU327721 PZM327721:PZQ327721 QJI327721:QJM327721 QTE327721:QTI327721 RDA327721:RDE327721 RMW327721:RNA327721 RWS327721:RWW327721 SGO327721:SGS327721 SQK327721:SQO327721 TAG327721:TAK327721 TKC327721:TKG327721 TTY327721:TUC327721 UDU327721:UDY327721 UNQ327721:UNU327721 UXM327721:UXQ327721 VHI327721:VHM327721 VRE327721:VRI327721 WBA327721:WBE327721 WKW327721:WLA327721 WUS327721:WUW327721 IG393257:IK393257 SC393257:SG393257 ABY393257:ACC393257 ALU393257:ALY393257 AVQ393257:AVU393257 BFM393257:BFQ393257 BPI393257:BPM393257 BZE393257:BZI393257 CJA393257:CJE393257 CSW393257:CTA393257 DCS393257:DCW393257 DMO393257:DMS393257 DWK393257:DWO393257 EGG393257:EGK393257 EQC393257:EQG393257 EZY393257:FAC393257 FJU393257:FJY393257 FTQ393257:FTU393257 GDM393257:GDQ393257 GNI393257:GNM393257 GXE393257:GXI393257 HHA393257:HHE393257 HQW393257:HRA393257 IAS393257:IAW393257 IKO393257:IKS393257 IUK393257:IUO393257 JEG393257:JEK393257 JOC393257:JOG393257 JXY393257:JYC393257 KHU393257:KHY393257 KRQ393257:KRU393257 LBM393257:LBQ393257 LLI393257:LLM393257 LVE393257:LVI393257 MFA393257:MFE393257 MOW393257:MPA393257 MYS393257:MYW393257 NIO393257:NIS393257 NSK393257:NSO393257 OCG393257:OCK393257 OMC393257:OMG393257 OVY393257:OWC393257 PFU393257:PFY393257 PPQ393257:PPU393257 PZM393257:PZQ393257 QJI393257:QJM393257 QTE393257:QTI393257 RDA393257:RDE393257 RMW393257:RNA393257 RWS393257:RWW393257 SGO393257:SGS393257 SQK393257:SQO393257 TAG393257:TAK393257 TKC393257:TKG393257 TTY393257:TUC393257 UDU393257:UDY393257 UNQ393257:UNU393257 UXM393257:UXQ393257 VHI393257:VHM393257 VRE393257:VRI393257 WBA393257:WBE393257 WKW393257:WLA393257 WUS393257:WUW393257 IG458793:IK458793 SC458793:SG458793 ABY458793:ACC458793 ALU458793:ALY458793 AVQ458793:AVU458793 BFM458793:BFQ458793 BPI458793:BPM458793 BZE458793:BZI458793 CJA458793:CJE458793 CSW458793:CTA458793 DCS458793:DCW458793 DMO458793:DMS458793 DWK458793:DWO458793 EGG458793:EGK458793 EQC458793:EQG458793 EZY458793:FAC458793 FJU458793:FJY458793 FTQ458793:FTU458793 GDM458793:GDQ458793 GNI458793:GNM458793 GXE458793:GXI458793 HHA458793:HHE458793 HQW458793:HRA458793 IAS458793:IAW458793 IKO458793:IKS458793 IUK458793:IUO458793 JEG458793:JEK458793 JOC458793:JOG458793 JXY458793:JYC458793 KHU458793:KHY458793 KRQ458793:KRU458793 LBM458793:LBQ458793 LLI458793:LLM458793 LVE458793:LVI458793 MFA458793:MFE458793 MOW458793:MPA458793 MYS458793:MYW458793 NIO458793:NIS458793 NSK458793:NSO458793 OCG458793:OCK458793 OMC458793:OMG458793 OVY458793:OWC458793 PFU458793:PFY458793 PPQ458793:PPU458793 PZM458793:PZQ458793 QJI458793:QJM458793 QTE458793:QTI458793 RDA458793:RDE458793 RMW458793:RNA458793 RWS458793:RWW458793 SGO458793:SGS458793 SQK458793:SQO458793 TAG458793:TAK458793 TKC458793:TKG458793 TTY458793:TUC458793 UDU458793:UDY458793 UNQ458793:UNU458793 UXM458793:UXQ458793 VHI458793:VHM458793 VRE458793:VRI458793 WBA458793:WBE458793 WKW458793:WLA458793 WUS458793:WUW458793 IG524329:IK524329 SC524329:SG524329 ABY524329:ACC524329 ALU524329:ALY524329 AVQ524329:AVU524329 BFM524329:BFQ524329 BPI524329:BPM524329 BZE524329:BZI524329 CJA524329:CJE524329 CSW524329:CTA524329 DCS524329:DCW524329 DMO524329:DMS524329 DWK524329:DWO524329 EGG524329:EGK524329 EQC524329:EQG524329 EZY524329:FAC524329 FJU524329:FJY524329 FTQ524329:FTU524329 GDM524329:GDQ524329 GNI524329:GNM524329 GXE524329:GXI524329 HHA524329:HHE524329 HQW524329:HRA524329 IAS524329:IAW524329 IKO524329:IKS524329 IUK524329:IUO524329 JEG524329:JEK524329 JOC524329:JOG524329 JXY524329:JYC524329 KHU524329:KHY524329 KRQ524329:KRU524329 LBM524329:LBQ524329 LLI524329:LLM524329 LVE524329:LVI524329 MFA524329:MFE524329 MOW524329:MPA524329 MYS524329:MYW524329 NIO524329:NIS524329 NSK524329:NSO524329 OCG524329:OCK524329 OMC524329:OMG524329 OVY524329:OWC524329 PFU524329:PFY524329 PPQ524329:PPU524329 PZM524329:PZQ524329 QJI524329:QJM524329 QTE524329:QTI524329 RDA524329:RDE524329 RMW524329:RNA524329 RWS524329:RWW524329 SGO524329:SGS524329 SQK524329:SQO524329 TAG524329:TAK524329 TKC524329:TKG524329 TTY524329:TUC524329 UDU524329:UDY524329 UNQ524329:UNU524329 UXM524329:UXQ524329 VHI524329:VHM524329 VRE524329:VRI524329 WBA524329:WBE524329 WKW524329:WLA524329 WUS524329:WUW524329 IG589865:IK589865 SC589865:SG589865 ABY589865:ACC589865 ALU589865:ALY589865 AVQ589865:AVU589865 BFM589865:BFQ589865 BPI589865:BPM589865 BZE589865:BZI589865 CJA589865:CJE589865 CSW589865:CTA589865 DCS589865:DCW589865 DMO589865:DMS589865 DWK589865:DWO589865 EGG589865:EGK589865 EQC589865:EQG589865 EZY589865:FAC589865 FJU589865:FJY589865 FTQ589865:FTU589865 GDM589865:GDQ589865 GNI589865:GNM589865 GXE589865:GXI589865 HHA589865:HHE589865 HQW589865:HRA589865 IAS589865:IAW589865 IKO589865:IKS589865 IUK589865:IUO589865 JEG589865:JEK589865 JOC589865:JOG589865 JXY589865:JYC589865 KHU589865:KHY589865 KRQ589865:KRU589865 LBM589865:LBQ589865 LLI589865:LLM589865 LVE589865:LVI589865 MFA589865:MFE589865 MOW589865:MPA589865 MYS589865:MYW589865 NIO589865:NIS589865 NSK589865:NSO589865 OCG589865:OCK589865 OMC589865:OMG589865 OVY589865:OWC589865 PFU589865:PFY589865 PPQ589865:PPU589865 PZM589865:PZQ589865 QJI589865:QJM589865 QTE589865:QTI589865 RDA589865:RDE589865 RMW589865:RNA589865 RWS589865:RWW589865 SGO589865:SGS589865 SQK589865:SQO589865 TAG589865:TAK589865 TKC589865:TKG589865 TTY589865:TUC589865 UDU589865:UDY589865 UNQ589865:UNU589865 UXM589865:UXQ589865 VHI589865:VHM589865 VRE589865:VRI589865 WBA589865:WBE589865 WKW589865:WLA589865 WUS589865:WUW589865 IG655401:IK655401 SC655401:SG655401 ABY655401:ACC655401 ALU655401:ALY655401 AVQ655401:AVU655401 BFM655401:BFQ655401 BPI655401:BPM655401 BZE655401:BZI655401 CJA655401:CJE655401 CSW655401:CTA655401 DCS655401:DCW655401 DMO655401:DMS655401 DWK655401:DWO655401 EGG655401:EGK655401 EQC655401:EQG655401 EZY655401:FAC655401 FJU655401:FJY655401 FTQ655401:FTU655401 GDM655401:GDQ655401 GNI655401:GNM655401 GXE655401:GXI655401 HHA655401:HHE655401 HQW655401:HRA655401 IAS655401:IAW655401 IKO655401:IKS655401 IUK655401:IUO655401 JEG655401:JEK655401 JOC655401:JOG655401 JXY655401:JYC655401 KHU655401:KHY655401 KRQ655401:KRU655401 LBM655401:LBQ655401 LLI655401:LLM655401 LVE655401:LVI655401 MFA655401:MFE655401 MOW655401:MPA655401 MYS655401:MYW655401 NIO655401:NIS655401 NSK655401:NSO655401 OCG655401:OCK655401 OMC655401:OMG655401 OVY655401:OWC655401 PFU655401:PFY655401 PPQ655401:PPU655401 PZM655401:PZQ655401 QJI655401:QJM655401 QTE655401:QTI655401 RDA655401:RDE655401 RMW655401:RNA655401 RWS655401:RWW655401 SGO655401:SGS655401 SQK655401:SQO655401 TAG655401:TAK655401 TKC655401:TKG655401 TTY655401:TUC655401 UDU655401:UDY655401 UNQ655401:UNU655401 UXM655401:UXQ655401 VHI655401:VHM655401 VRE655401:VRI655401 WBA655401:WBE655401 WKW655401:WLA655401 WUS655401:WUW655401 IG720937:IK720937 SC720937:SG720937 ABY720937:ACC720937 ALU720937:ALY720937 AVQ720937:AVU720937 BFM720937:BFQ720937 BPI720937:BPM720937 BZE720937:BZI720937 CJA720937:CJE720937 CSW720937:CTA720937 DCS720937:DCW720937 DMO720937:DMS720937 DWK720937:DWO720937 EGG720937:EGK720937 EQC720937:EQG720937 EZY720937:FAC720937 FJU720937:FJY720937 FTQ720937:FTU720937 GDM720937:GDQ720937 GNI720937:GNM720937 GXE720937:GXI720937 HHA720937:HHE720937 HQW720937:HRA720937 IAS720937:IAW720937 IKO720937:IKS720937 IUK720937:IUO720937 JEG720937:JEK720937 JOC720937:JOG720937 JXY720937:JYC720937 KHU720937:KHY720937 KRQ720937:KRU720937 LBM720937:LBQ720937 LLI720937:LLM720937 LVE720937:LVI720937 MFA720937:MFE720937 MOW720937:MPA720937 MYS720937:MYW720937 NIO720937:NIS720937 NSK720937:NSO720937 OCG720937:OCK720937 OMC720937:OMG720937 OVY720937:OWC720937 PFU720937:PFY720937 PPQ720937:PPU720937 PZM720937:PZQ720937 QJI720937:QJM720937 QTE720937:QTI720937 RDA720937:RDE720937 RMW720937:RNA720937 RWS720937:RWW720937 SGO720937:SGS720937 SQK720937:SQO720937 TAG720937:TAK720937 TKC720937:TKG720937 TTY720937:TUC720937 UDU720937:UDY720937 UNQ720937:UNU720937 UXM720937:UXQ720937 VHI720937:VHM720937 VRE720937:VRI720937 WBA720937:WBE720937 WKW720937:WLA720937 WUS720937:WUW720937 IG786473:IK786473 SC786473:SG786473 ABY786473:ACC786473 ALU786473:ALY786473 AVQ786473:AVU786473 BFM786473:BFQ786473 BPI786473:BPM786473 BZE786473:BZI786473 CJA786473:CJE786473 CSW786473:CTA786473 DCS786473:DCW786473 DMO786473:DMS786473 DWK786473:DWO786473 EGG786473:EGK786473 EQC786473:EQG786473 EZY786473:FAC786473 FJU786473:FJY786473 FTQ786473:FTU786473 GDM786473:GDQ786473 GNI786473:GNM786473 GXE786473:GXI786473 HHA786473:HHE786473 HQW786473:HRA786473 IAS786473:IAW786473 IKO786473:IKS786473 IUK786473:IUO786473 JEG786473:JEK786473 JOC786473:JOG786473 JXY786473:JYC786473 KHU786473:KHY786473 KRQ786473:KRU786473 LBM786473:LBQ786473 LLI786473:LLM786473 LVE786473:LVI786473 MFA786473:MFE786473 MOW786473:MPA786473 MYS786473:MYW786473 NIO786473:NIS786473 NSK786473:NSO786473 OCG786473:OCK786473 OMC786473:OMG786473 OVY786473:OWC786473 PFU786473:PFY786473 PPQ786473:PPU786473 PZM786473:PZQ786473 QJI786473:QJM786473 QTE786473:QTI786473 RDA786473:RDE786473 RMW786473:RNA786473 RWS786473:RWW786473 SGO786473:SGS786473 SQK786473:SQO786473 TAG786473:TAK786473 TKC786473:TKG786473 TTY786473:TUC786473 UDU786473:UDY786473 UNQ786473:UNU786473 UXM786473:UXQ786473 VHI786473:VHM786473 VRE786473:VRI786473 WBA786473:WBE786473 WKW786473:WLA786473 WUS786473:WUW786473 IG852009:IK852009 SC852009:SG852009 ABY852009:ACC852009 ALU852009:ALY852009 AVQ852009:AVU852009 BFM852009:BFQ852009 BPI852009:BPM852009 BZE852009:BZI852009 CJA852009:CJE852009 CSW852009:CTA852009 DCS852009:DCW852009 DMO852009:DMS852009 DWK852009:DWO852009 EGG852009:EGK852009 EQC852009:EQG852009 EZY852009:FAC852009 FJU852009:FJY852009 FTQ852009:FTU852009 GDM852009:GDQ852009 GNI852009:GNM852009 GXE852009:GXI852009 HHA852009:HHE852009 HQW852009:HRA852009 IAS852009:IAW852009 IKO852009:IKS852009 IUK852009:IUO852009 JEG852009:JEK852009 JOC852009:JOG852009 JXY852009:JYC852009 KHU852009:KHY852009 KRQ852009:KRU852009 LBM852009:LBQ852009 LLI852009:LLM852009 LVE852009:LVI852009 MFA852009:MFE852009 MOW852009:MPA852009 MYS852009:MYW852009 NIO852009:NIS852009 NSK852009:NSO852009 OCG852009:OCK852009 OMC852009:OMG852009 OVY852009:OWC852009 PFU852009:PFY852009 PPQ852009:PPU852009 PZM852009:PZQ852009 QJI852009:QJM852009 QTE852009:QTI852009 RDA852009:RDE852009 RMW852009:RNA852009 RWS852009:RWW852009 SGO852009:SGS852009 SQK852009:SQO852009 TAG852009:TAK852009 TKC852009:TKG852009 TTY852009:TUC852009 UDU852009:UDY852009 UNQ852009:UNU852009 UXM852009:UXQ852009 VHI852009:VHM852009 VRE852009:VRI852009 WBA852009:WBE852009 WKW852009:WLA852009 WUS852009:WUW852009 IG917545:IK917545 SC917545:SG917545 ABY917545:ACC917545 ALU917545:ALY917545 AVQ917545:AVU917545 BFM917545:BFQ917545 BPI917545:BPM917545 BZE917545:BZI917545 CJA917545:CJE917545 CSW917545:CTA917545 DCS917545:DCW917545 DMO917545:DMS917545 DWK917545:DWO917545 EGG917545:EGK917545 EQC917545:EQG917545 EZY917545:FAC917545 FJU917545:FJY917545 FTQ917545:FTU917545 GDM917545:GDQ917545 GNI917545:GNM917545 GXE917545:GXI917545 HHA917545:HHE917545 HQW917545:HRA917545 IAS917545:IAW917545 IKO917545:IKS917545 IUK917545:IUO917545 JEG917545:JEK917545 JOC917545:JOG917545 JXY917545:JYC917545 KHU917545:KHY917545 KRQ917545:KRU917545 LBM917545:LBQ917545 LLI917545:LLM917545 LVE917545:LVI917545 MFA917545:MFE917545 MOW917545:MPA917545 MYS917545:MYW917545 NIO917545:NIS917545 NSK917545:NSO917545 OCG917545:OCK917545 OMC917545:OMG917545 OVY917545:OWC917545 PFU917545:PFY917545 PPQ917545:PPU917545 PZM917545:PZQ917545 QJI917545:QJM917545 QTE917545:QTI917545 RDA917545:RDE917545 RMW917545:RNA917545 RWS917545:RWW917545 SGO917545:SGS917545 SQK917545:SQO917545 TAG917545:TAK917545 TKC917545:TKG917545 TTY917545:TUC917545 UDU917545:UDY917545 UNQ917545:UNU917545 UXM917545:UXQ917545 VHI917545:VHM917545 VRE917545:VRI917545 WBA917545:WBE917545 WKW917545:WLA917545 WUS917545:WUW917545 IG983081:IK983081 SC983081:SG983081 ABY983081:ACC983081 ALU983081:ALY983081 AVQ983081:AVU983081 BFM983081:BFQ983081 BPI983081:BPM983081 BZE983081:BZI983081 CJA983081:CJE983081 CSW983081:CTA983081 DCS983081:DCW983081 DMO983081:DMS983081 DWK983081:DWO983081 EGG983081:EGK983081 EQC983081:EQG983081 EZY983081:FAC983081 FJU983081:FJY983081 FTQ983081:FTU983081 GDM983081:GDQ983081 GNI983081:GNM983081 GXE983081:GXI983081 HHA983081:HHE983081 HQW983081:HRA983081 IAS983081:IAW983081 IKO983081:IKS983081 IUK983081:IUO983081 JEG983081:JEK983081 JOC983081:JOG983081 JXY983081:JYC983081 KHU983081:KHY983081 KRQ983081:KRU983081 LBM983081:LBQ983081 LLI983081:LLM983081 LVE983081:LVI983081 MFA983081:MFE983081 MOW983081:MPA983081 MYS983081:MYW983081 NIO983081:NIS983081 NSK983081:NSO983081 OCG983081:OCK983081 OMC983081:OMG983081 OVY983081:OWC983081 PFU983081:PFY983081 PPQ983081:PPU983081 PZM983081:PZQ983081 QJI983081:QJM983081 QTE983081:QTI983081 RDA983081:RDE983081 RMW983081:RNA983081 RWS983081:RWW983081 SGO983081:SGS983081 SQK983081:SQO983081 TAG983081:TAK983081 TKC983081:TKG983081 TTY983081:TUC983081 UDU983081:UDY983081 UNQ983081:UNU983081 UXM983081:UXQ983081 VHI983081:VHM983081 VRE983081:VRI983081 WBA983081:WBE983081 WKW983081:WLA983081 WUS983081:WUW983081 IG65572:IK65572 SC65572:SG65572 ABY65572:ACC65572 ALU65572:ALY65572 AVQ65572:AVU65572 BFM65572:BFQ65572 BPI65572:BPM65572 BZE65572:BZI65572 CJA65572:CJE65572 CSW65572:CTA65572 DCS65572:DCW65572 DMO65572:DMS65572 DWK65572:DWO65572 EGG65572:EGK65572 EQC65572:EQG65572 EZY65572:FAC65572 FJU65572:FJY65572 FTQ65572:FTU65572 GDM65572:GDQ65572 GNI65572:GNM65572 GXE65572:GXI65572 HHA65572:HHE65572 HQW65572:HRA65572 IAS65572:IAW65572 IKO65572:IKS65572 IUK65572:IUO65572 JEG65572:JEK65572 JOC65572:JOG65572 JXY65572:JYC65572 KHU65572:KHY65572 KRQ65572:KRU65572 LBM65572:LBQ65572 LLI65572:LLM65572 LVE65572:LVI65572 MFA65572:MFE65572 MOW65572:MPA65572 MYS65572:MYW65572 NIO65572:NIS65572 NSK65572:NSO65572 OCG65572:OCK65572 OMC65572:OMG65572 OVY65572:OWC65572 PFU65572:PFY65572 PPQ65572:PPU65572 PZM65572:PZQ65572 QJI65572:QJM65572 QTE65572:QTI65572 RDA65572:RDE65572 RMW65572:RNA65572 RWS65572:RWW65572 SGO65572:SGS65572 SQK65572:SQO65572 TAG65572:TAK65572 TKC65572:TKG65572 TTY65572:TUC65572 UDU65572:UDY65572 UNQ65572:UNU65572 UXM65572:UXQ65572 VHI65572:VHM65572 VRE65572:VRI65572 WBA65572:WBE65572 WKW65572:WLA65572 WUS65572:WUW65572 IG131108:IK131108 SC131108:SG131108 ABY131108:ACC131108 ALU131108:ALY131108 AVQ131108:AVU131108 BFM131108:BFQ131108 BPI131108:BPM131108 BZE131108:BZI131108 CJA131108:CJE131108 CSW131108:CTA131108 DCS131108:DCW131108 DMO131108:DMS131108 DWK131108:DWO131108 EGG131108:EGK131108 EQC131108:EQG131108 EZY131108:FAC131108 FJU131108:FJY131108 FTQ131108:FTU131108 GDM131108:GDQ131108 GNI131108:GNM131108 GXE131108:GXI131108 HHA131108:HHE131108 HQW131108:HRA131108 IAS131108:IAW131108 IKO131108:IKS131108 IUK131108:IUO131108 JEG131108:JEK131108 JOC131108:JOG131108 JXY131108:JYC131108 KHU131108:KHY131108 KRQ131108:KRU131108 LBM131108:LBQ131108 LLI131108:LLM131108 LVE131108:LVI131108 MFA131108:MFE131108 MOW131108:MPA131108 MYS131108:MYW131108 NIO131108:NIS131108 NSK131108:NSO131108 OCG131108:OCK131108 OMC131108:OMG131108 OVY131108:OWC131108 PFU131108:PFY131108 PPQ131108:PPU131108 PZM131108:PZQ131108 QJI131108:QJM131108 QTE131108:QTI131108 RDA131108:RDE131108 RMW131108:RNA131108 RWS131108:RWW131108 SGO131108:SGS131108 SQK131108:SQO131108 TAG131108:TAK131108 TKC131108:TKG131108 TTY131108:TUC131108 UDU131108:UDY131108 UNQ131108:UNU131108 UXM131108:UXQ131108 VHI131108:VHM131108 VRE131108:VRI131108 WBA131108:WBE131108 WKW131108:WLA131108 WUS131108:WUW131108 IG196644:IK196644 SC196644:SG196644 ABY196644:ACC196644 ALU196644:ALY196644 AVQ196644:AVU196644 BFM196644:BFQ196644 BPI196644:BPM196644 BZE196644:BZI196644 CJA196644:CJE196644 CSW196644:CTA196644 DCS196644:DCW196644 DMO196644:DMS196644 DWK196644:DWO196644 EGG196644:EGK196644 EQC196644:EQG196644 EZY196644:FAC196644 FJU196644:FJY196644 FTQ196644:FTU196644 GDM196644:GDQ196644 GNI196644:GNM196644 GXE196644:GXI196644 HHA196644:HHE196644 HQW196644:HRA196644 IAS196644:IAW196644 IKO196644:IKS196644 IUK196644:IUO196644 JEG196644:JEK196644 JOC196644:JOG196644 JXY196644:JYC196644 KHU196644:KHY196644 KRQ196644:KRU196644 LBM196644:LBQ196644 LLI196644:LLM196644 LVE196644:LVI196644 MFA196644:MFE196644 MOW196644:MPA196644 MYS196644:MYW196644 NIO196644:NIS196644 NSK196644:NSO196644 OCG196644:OCK196644 OMC196644:OMG196644 OVY196644:OWC196644 PFU196644:PFY196644 PPQ196644:PPU196644 PZM196644:PZQ196644 QJI196644:QJM196644 QTE196644:QTI196644 RDA196644:RDE196644 RMW196644:RNA196644 RWS196644:RWW196644 SGO196644:SGS196644 SQK196644:SQO196644 TAG196644:TAK196644 TKC196644:TKG196644 TTY196644:TUC196644 UDU196644:UDY196644 UNQ196644:UNU196644 UXM196644:UXQ196644 VHI196644:VHM196644 VRE196644:VRI196644 WBA196644:WBE196644 WKW196644:WLA196644 WUS196644:WUW196644 IG262180:IK262180 SC262180:SG262180 ABY262180:ACC262180 ALU262180:ALY262180 AVQ262180:AVU262180 BFM262180:BFQ262180 BPI262180:BPM262180 BZE262180:BZI262180 CJA262180:CJE262180 CSW262180:CTA262180 DCS262180:DCW262180 DMO262180:DMS262180 DWK262180:DWO262180 EGG262180:EGK262180 EQC262180:EQG262180 EZY262180:FAC262180 FJU262180:FJY262180 FTQ262180:FTU262180 GDM262180:GDQ262180 GNI262180:GNM262180 GXE262180:GXI262180 HHA262180:HHE262180 HQW262180:HRA262180 IAS262180:IAW262180 IKO262180:IKS262180 IUK262180:IUO262180 JEG262180:JEK262180 JOC262180:JOG262180 JXY262180:JYC262180 KHU262180:KHY262180 KRQ262180:KRU262180 LBM262180:LBQ262180 LLI262180:LLM262180 LVE262180:LVI262180 MFA262180:MFE262180 MOW262180:MPA262180 MYS262180:MYW262180 NIO262180:NIS262180 NSK262180:NSO262180 OCG262180:OCK262180 OMC262180:OMG262180 OVY262180:OWC262180 PFU262180:PFY262180 PPQ262180:PPU262180 PZM262180:PZQ262180 QJI262180:QJM262180 QTE262180:QTI262180 RDA262180:RDE262180 RMW262180:RNA262180 RWS262180:RWW262180 SGO262180:SGS262180 SQK262180:SQO262180 TAG262180:TAK262180 TKC262180:TKG262180 TTY262180:TUC262180 UDU262180:UDY262180 UNQ262180:UNU262180 UXM262180:UXQ262180 VHI262180:VHM262180 VRE262180:VRI262180 WBA262180:WBE262180 WKW262180:WLA262180 WUS262180:WUW262180 IG327716:IK327716 SC327716:SG327716 ABY327716:ACC327716 ALU327716:ALY327716 AVQ327716:AVU327716 BFM327716:BFQ327716 BPI327716:BPM327716 BZE327716:BZI327716 CJA327716:CJE327716 CSW327716:CTA327716 DCS327716:DCW327716 DMO327716:DMS327716 DWK327716:DWO327716 EGG327716:EGK327716 EQC327716:EQG327716 EZY327716:FAC327716 FJU327716:FJY327716 FTQ327716:FTU327716 GDM327716:GDQ327716 GNI327716:GNM327716 GXE327716:GXI327716 HHA327716:HHE327716 HQW327716:HRA327716 IAS327716:IAW327716 IKO327716:IKS327716 IUK327716:IUO327716 JEG327716:JEK327716 JOC327716:JOG327716 JXY327716:JYC327716 KHU327716:KHY327716 KRQ327716:KRU327716 LBM327716:LBQ327716 LLI327716:LLM327716 LVE327716:LVI327716 MFA327716:MFE327716 MOW327716:MPA327716 MYS327716:MYW327716 NIO327716:NIS327716 NSK327716:NSO327716 OCG327716:OCK327716 OMC327716:OMG327716 OVY327716:OWC327716 PFU327716:PFY327716 PPQ327716:PPU327716 PZM327716:PZQ327716 QJI327716:QJM327716 QTE327716:QTI327716 RDA327716:RDE327716 RMW327716:RNA327716 RWS327716:RWW327716 SGO327716:SGS327716 SQK327716:SQO327716 TAG327716:TAK327716 TKC327716:TKG327716 TTY327716:TUC327716 UDU327716:UDY327716 UNQ327716:UNU327716 UXM327716:UXQ327716 VHI327716:VHM327716 VRE327716:VRI327716 WBA327716:WBE327716 WKW327716:WLA327716 WUS327716:WUW327716 IG393252:IK393252 SC393252:SG393252 ABY393252:ACC393252 ALU393252:ALY393252 AVQ393252:AVU393252 BFM393252:BFQ393252 BPI393252:BPM393252 BZE393252:BZI393252 CJA393252:CJE393252 CSW393252:CTA393252 DCS393252:DCW393252 DMO393252:DMS393252 DWK393252:DWO393252 EGG393252:EGK393252 EQC393252:EQG393252 EZY393252:FAC393252 FJU393252:FJY393252 FTQ393252:FTU393252 GDM393252:GDQ393252 GNI393252:GNM393252 GXE393252:GXI393252 HHA393252:HHE393252 HQW393252:HRA393252 IAS393252:IAW393252 IKO393252:IKS393252 IUK393252:IUO393252 JEG393252:JEK393252 JOC393252:JOG393252 JXY393252:JYC393252 KHU393252:KHY393252 KRQ393252:KRU393252 LBM393252:LBQ393252 LLI393252:LLM393252 LVE393252:LVI393252 MFA393252:MFE393252 MOW393252:MPA393252 MYS393252:MYW393252 NIO393252:NIS393252 NSK393252:NSO393252 OCG393252:OCK393252 OMC393252:OMG393252 OVY393252:OWC393252 PFU393252:PFY393252 PPQ393252:PPU393252 PZM393252:PZQ393252 QJI393252:QJM393252 QTE393252:QTI393252 RDA393252:RDE393252 RMW393252:RNA393252 RWS393252:RWW393252 SGO393252:SGS393252 SQK393252:SQO393252 TAG393252:TAK393252 TKC393252:TKG393252 TTY393252:TUC393252 UDU393252:UDY393252 UNQ393252:UNU393252 UXM393252:UXQ393252 VHI393252:VHM393252 VRE393252:VRI393252 WBA393252:WBE393252 WKW393252:WLA393252 WUS393252:WUW393252 IG458788:IK458788 SC458788:SG458788 ABY458788:ACC458788 ALU458788:ALY458788 AVQ458788:AVU458788 BFM458788:BFQ458788 BPI458788:BPM458788 BZE458788:BZI458788 CJA458788:CJE458788 CSW458788:CTA458788 DCS458788:DCW458788 DMO458788:DMS458788 DWK458788:DWO458788 EGG458788:EGK458788 EQC458788:EQG458788 EZY458788:FAC458788 FJU458788:FJY458788 FTQ458788:FTU458788 GDM458788:GDQ458788 GNI458788:GNM458788 GXE458788:GXI458788 HHA458788:HHE458788 HQW458788:HRA458788 IAS458788:IAW458788 IKO458788:IKS458788 IUK458788:IUO458788 JEG458788:JEK458788 JOC458788:JOG458788 JXY458788:JYC458788 KHU458788:KHY458788 KRQ458788:KRU458788 LBM458788:LBQ458788 LLI458788:LLM458788 LVE458788:LVI458788 MFA458788:MFE458788 MOW458788:MPA458788 MYS458788:MYW458788 NIO458788:NIS458788 NSK458788:NSO458788 OCG458788:OCK458788 OMC458788:OMG458788 OVY458788:OWC458788 PFU458788:PFY458788 PPQ458788:PPU458788 PZM458788:PZQ458788 QJI458788:QJM458788 QTE458788:QTI458788 RDA458788:RDE458788 RMW458788:RNA458788 RWS458788:RWW458788 SGO458788:SGS458788 SQK458788:SQO458788 TAG458788:TAK458788 TKC458788:TKG458788 TTY458788:TUC458788 UDU458788:UDY458788 UNQ458788:UNU458788 UXM458788:UXQ458788 VHI458788:VHM458788 VRE458788:VRI458788 WBA458788:WBE458788 WKW458788:WLA458788 WUS458788:WUW458788 IG524324:IK524324 SC524324:SG524324 ABY524324:ACC524324 ALU524324:ALY524324 AVQ524324:AVU524324 BFM524324:BFQ524324 BPI524324:BPM524324 BZE524324:BZI524324 CJA524324:CJE524324 CSW524324:CTA524324 DCS524324:DCW524324 DMO524324:DMS524324 DWK524324:DWO524324 EGG524324:EGK524324 EQC524324:EQG524324 EZY524324:FAC524324 FJU524324:FJY524324 FTQ524324:FTU524324 GDM524324:GDQ524324 GNI524324:GNM524324 GXE524324:GXI524324 HHA524324:HHE524324 HQW524324:HRA524324 IAS524324:IAW524324 IKO524324:IKS524324 IUK524324:IUO524324 JEG524324:JEK524324 JOC524324:JOG524324 JXY524324:JYC524324 KHU524324:KHY524324 KRQ524324:KRU524324 LBM524324:LBQ524324 LLI524324:LLM524324 LVE524324:LVI524324 MFA524324:MFE524324 MOW524324:MPA524324 MYS524324:MYW524324 NIO524324:NIS524324 NSK524324:NSO524324 OCG524324:OCK524324 OMC524324:OMG524324 OVY524324:OWC524324 PFU524324:PFY524324 PPQ524324:PPU524324 PZM524324:PZQ524324 QJI524324:QJM524324 QTE524324:QTI524324 RDA524324:RDE524324 RMW524324:RNA524324 RWS524324:RWW524324 SGO524324:SGS524324 SQK524324:SQO524324 TAG524324:TAK524324 TKC524324:TKG524324 TTY524324:TUC524324 UDU524324:UDY524324 UNQ524324:UNU524324 UXM524324:UXQ524324 VHI524324:VHM524324 VRE524324:VRI524324 WBA524324:WBE524324 WKW524324:WLA524324 WUS524324:WUW524324 IG589860:IK589860 SC589860:SG589860 ABY589860:ACC589860 ALU589860:ALY589860 AVQ589860:AVU589860 BFM589860:BFQ589860 BPI589860:BPM589860 BZE589860:BZI589860 CJA589860:CJE589860 CSW589860:CTA589860 DCS589860:DCW589860 DMO589860:DMS589860 DWK589860:DWO589860 EGG589860:EGK589860 EQC589860:EQG589860 EZY589860:FAC589860 FJU589860:FJY589860 FTQ589860:FTU589860 GDM589860:GDQ589860 GNI589860:GNM589860 GXE589860:GXI589860 HHA589860:HHE589860 HQW589860:HRA589860 IAS589860:IAW589860 IKO589860:IKS589860 IUK589860:IUO589860 JEG589860:JEK589860 JOC589860:JOG589860 JXY589860:JYC589860 KHU589860:KHY589860 KRQ589860:KRU589860 LBM589860:LBQ589860 LLI589860:LLM589860 LVE589860:LVI589860 MFA589860:MFE589860 MOW589860:MPA589860 MYS589860:MYW589860 NIO589860:NIS589860 NSK589860:NSO589860 OCG589860:OCK589860 OMC589860:OMG589860 OVY589860:OWC589860 PFU589860:PFY589860 PPQ589860:PPU589860 PZM589860:PZQ589860 QJI589860:QJM589860 QTE589860:QTI589860 RDA589860:RDE589860 RMW589860:RNA589860 RWS589860:RWW589860 SGO589860:SGS589860 SQK589860:SQO589860 TAG589860:TAK589860 TKC589860:TKG589860 TTY589860:TUC589860 UDU589860:UDY589860 UNQ589860:UNU589860 UXM589860:UXQ589860 VHI589860:VHM589860 VRE589860:VRI589860 WBA589860:WBE589860 WKW589860:WLA589860 WUS589860:WUW589860 IG655396:IK655396 SC655396:SG655396 ABY655396:ACC655396 ALU655396:ALY655396 AVQ655396:AVU655396 BFM655396:BFQ655396 BPI655396:BPM655396 BZE655396:BZI655396 CJA655396:CJE655396 CSW655396:CTA655396 DCS655396:DCW655396 DMO655396:DMS655396 DWK655396:DWO655396 EGG655396:EGK655396 EQC655396:EQG655396 EZY655396:FAC655396 FJU655396:FJY655396 FTQ655396:FTU655396 GDM655396:GDQ655396 GNI655396:GNM655396 GXE655396:GXI655396 HHA655396:HHE655396 HQW655396:HRA655396 IAS655396:IAW655396 IKO655396:IKS655396 IUK655396:IUO655396 JEG655396:JEK655396 JOC655396:JOG655396 JXY655396:JYC655396 KHU655396:KHY655396 KRQ655396:KRU655396 LBM655396:LBQ655396 LLI655396:LLM655396 LVE655396:LVI655396 MFA655396:MFE655396 MOW655396:MPA655396 MYS655396:MYW655396 NIO655396:NIS655396 NSK655396:NSO655396 OCG655396:OCK655396 OMC655396:OMG655396 OVY655396:OWC655396 PFU655396:PFY655396 PPQ655396:PPU655396 PZM655396:PZQ655396 QJI655396:QJM655396 QTE655396:QTI655396 RDA655396:RDE655396 RMW655396:RNA655396 RWS655396:RWW655396 SGO655396:SGS655396 SQK655396:SQO655396 TAG655396:TAK655396 TKC655396:TKG655396 TTY655396:TUC655396 UDU655396:UDY655396 UNQ655396:UNU655396 UXM655396:UXQ655396 VHI655396:VHM655396 VRE655396:VRI655396 WBA655396:WBE655396 WKW655396:WLA655396 WUS655396:WUW655396 IG720932:IK720932 SC720932:SG720932 ABY720932:ACC720932 ALU720932:ALY720932 AVQ720932:AVU720932 BFM720932:BFQ720932 BPI720932:BPM720932 BZE720932:BZI720932 CJA720932:CJE720932 CSW720932:CTA720932 DCS720932:DCW720932 DMO720932:DMS720932 DWK720932:DWO720932 EGG720932:EGK720932 EQC720932:EQG720932 EZY720932:FAC720932 FJU720932:FJY720932 FTQ720932:FTU720932 GDM720932:GDQ720932 GNI720932:GNM720932 GXE720932:GXI720932 HHA720932:HHE720932 HQW720932:HRA720932 IAS720932:IAW720932 IKO720932:IKS720932 IUK720932:IUO720932 JEG720932:JEK720932 JOC720932:JOG720932 JXY720932:JYC720932 KHU720932:KHY720932 KRQ720932:KRU720932 LBM720932:LBQ720932 LLI720932:LLM720932 LVE720932:LVI720932 MFA720932:MFE720932 MOW720932:MPA720932 MYS720932:MYW720932 NIO720932:NIS720932 NSK720932:NSO720932 OCG720932:OCK720932 OMC720932:OMG720932 OVY720932:OWC720932 PFU720932:PFY720932 PPQ720932:PPU720932 PZM720932:PZQ720932 QJI720932:QJM720932 QTE720932:QTI720932 RDA720932:RDE720932 RMW720932:RNA720932 RWS720932:RWW720932 SGO720932:SGS720932 SQK720932:SQO720932 TAG720932:TAK720932 TKC720932:TKG720932 TTY720932:TUC720932 UDU720932:UDY720932 UNQ720932:UNU720932 UXM720932:UXQ720932 VHI720932:VHM720932 VRE720932:VRI720932 WBA720932:WBE720932 WKW720932:WLA720932 WUS720932:WUW720932 IG786468:IK786468 SC786468:SG786468 ABY786468:ACC786468 ALU786468:ALY786468 AVQ786468:AVU786468 BFM786468:BFQ786468 BPI786468:BPM786468 BZE786468:BZI786468 CJA786468:CJE786468 CSW786468:CTA786468 DCS786468:DCW786468 DMO786468:DMS786468 DWK786468:DWO786468 EGG786468:EGK786468 EQC786468:EQG786468 EZY786468:FAC786468 FJU786468:FJY786468 FTQ786468:FTU786468 GDM786468:GDQ786468 GNI786468:GNM786468 GXE786468:GXI786468 HHA786468:HHE786468 HQW786468:HRA786468 IAS786468:IAW786468 IKO786468:IKS786468 IUK786468:IUO786468 JEG786468:JEK786468 JOC786468:JOG786468 JXY786468:JYC786468 KHU786468:KHY786468 KRQ786468:KRU786468 LBM786468:LBQ786468 LLI786468:LLM786468 LVE786468:LVI786468 MFA786468:MFE786468 MOW786468:MPA786468 MYS786468:MYW786468 NIO786468:NIS786468 NSK786468:NSO786468 OCG786468:OCK786468 OMC786468:OMG786468 OVY786468:OWC786468 PFU786468:PFY786468 PPQ786468:PPU786468 PZM786468:PZQ786468 QJI786468:QJM786468 QTE786468:QTI786468 RDA786468:RDE786468 RMW786468:RNA786468 RWS786468:RWW786468 SGO786468:SGS786468 SQK786468:SQO786468 TAG786468:TAK786468 TKC786468:TKG786468 TTY786468:TUC786468 UDU786468:UDY786468 UNQ786468:UNU786468 UXM786468:UXQ786468 VHI786468:VHM786468 VRE786468:VRI786468 WBA786468:WBE786468 WKW786468:WLA786468 WUS786468:WUW786468 IG852004:IK852004 SC852004:SG852004 ABY852004:ACC852004 ALU852004:ALY852004 AVQ852004:AVU852004 BFM852004:BFQ852004 BPI852004:BPM852004 BZE852004:BZI852004 CJA852004:CJE852004 CSW852004:CTA852004 DCS852004:DCW852004 DMO852004:DMS852004 DWK852004:DWO852004 EGG852004:EGK852004 EQC852004:EQG852004 EZY852004:FAC852004 FJU852004:FJY852004 FTQ852004:FTU852004 GDM852004:GDQ852004 GNI852004:GNM852004 GXE852004:GXI852004 HHA852004:HHE852004 HQW852004:HRA852004 IAS852004:IAW852004 IKO852004:IKS852004 IUK852004:IUO852004 JEG852004:JEK852004 JOC852004:JOG852004 JXY852004:JYC852004 KHU852004:KHY852004 KRQ852004:KRU852004 LBM852004:LBQ852004 LLI852004:LLM852004 LVE852004:LVI852004 MFA852004:MFE852004 MOW852004:MPA852004 MYS852004:MYW852004 NIO852004:NIS852004 NSK852004:NSO852004 OCG852004:OCK852004 OMC852004:OMG852004 OVY852004:OWC852004 PFU852004:PFY852004 PPQ852004:PPU852004 PZM852004:PZQ852004 QJI852004:QJM852004 QTE852004:QTI852004 RDA852004:RDE852004 RMW852004:RNA852004 RWS852004:RWW852004 SGO852004:SGS852004 SQK852004:SQO852004 TAG852004:TAK852004 TKC852004:TKG852004 TTY852004:TUC852004 UDU852004:UDY852004 UNQ852004:UNU852004 UXM852004:UXQ852004 VHI852004:VHM852004 VRE852004:VRI852004 WBA852004:WBE852004 WKW852004:WLA852004 WUS852004:WUW852004 IG917540:IK917540 SC917540:SG917540 ABY917540:ACC917540 ALU917540:ALY917540 AVQ917540:AVU917540 BFM917540:BFQ917540 BPI917540:BPM917540 BZE917540:BZI917540 CJA917540:CJE917540 CSW917540:CTA917540 DCS917540:DCW917540 DMO917540:DMS917540 DWK917540:DWO917540 EGG917540:EGK917540 EQC917540:EQG917540 EZY917540:FAC917540 FJU917540:FJY917540 FTQ917540:FTU917540 GDM917540:GDQ917540 GNI917540:GNM917540 GXE917540:GXI917540 HHA917540:HHE917540 HQW917540:HRA917540 IAS917540:IAW917540 IKO917540:IKS917540 IUK917540:IUO917540 JEG917540:JEK917540 JOC917540:JOG917540 JXY917540:JYC917540 KHU917540:KHY917540 KRQ917540:KRU917540 LBM917540:LBQ917540 LLI917540:LLM917540 LVE917540:LVI917540 MFA917540:MFE917540 MOW917540:MPA917540 MYS917540:MYW917540 NIO917540:NIS917540 NSK917540:NSO917540 OCG917540:OCK917540 OMC917540:OMG917540 OVY917540:OWC917540 PFU917540:PFY917540 PPQ917540:PPU917540 PZM917540:PZQ917540 QJI917540:QJM917540 QTE917540:QTI917540 RDA917540:RDE917540 RMW917540:RNA917540 RWS917540:RWW917540 SGO917540:SGS917540 SQK917540:SQO917540 TAG917540:TAK917540 TKC917540:TKG917540 TTY917540:TUC917540 UDU917540:UDY917540 UNQ917540:UNU917540 UXM917540:UXQ917540 VHI917540:VHM917540 VRE917540:VRI917540 WBA917540:WBE917540 WKW917540:WLA917540 WUS917540:WUW917540 IG983076:IK983076 SC983076:SG983076 ABY983076:ACC983076 ALU983076:ALY983076 AVQ983076:AVU983076 BFM983076:BFQ983076 BPI983076:BPM983076 BZE983076:BZI983076 CJA983076:CJE983076 CSW983076:CTA983076 DCS983076:DCW983076 DMO983076:DMS983076 DWK983076:DWO983076 EGG983076:EGK983076 EQC983076:EQG983076 EZY983076:FAC983076 FJU983076:FJY983076 FTQ983076:FTU983076 GDM983076:GDQ983076 GNI983076:GNM983076 GXE983076:GXI983076 HHA983076:HHE983076 HQW983076:HRA983076 IAS983076:IAW983076 IKO983076:IKS983076 IUK983076:IUO983076 JEG983076:JEK983076 JOC983076:JOG983076 JXY983076:JYC983076 KHU983076:KHY983076 KRQ983076:KRU983076 LBM983076:LBQ983076 LLI983076:LLM983076 LVE983076:LVI983076 MFA983076:MFE983076 MOW983076:MPA983076 MYS983076:MYW983076 NIO983076:NIS983076 NSK983076:NSO983076 OCG983076:OCK983076 OMC983076:OMG983076 OVY983076:OWC983076 PFU983076:PFY983076 PPQ983076:PPU983076 PZM983076:PZQ983076 QJI983076:QJM983076 QTE983076:QTI983076 RDA983076:RDE983076 RMW983076:RNA983076 RWS983076:RWW983076 SGO983076:SGS983076 SQK983076:SQO983076 TAG983076:TAK983076 TKC983076:TKG983076 TTY983076:TUC983076 UDU983076:UDY983076 UNQ983076:UNU983076 UXM983076:UXQ983076 VHI983076:VHM983076 VRE983076:VRI983076 WBA983076:WBE983076 WKW983076:WLA983076 WUS983076:WUW983076 IG65528:IK65530 SC65528:SG65530 ABY65528:ACC65530 ALU65528:ALY65530 AVQ65528:AVU65530 BFM65528:BFQ65530 BPI65528:BPM65530 BZE65528:BZI65530 CJA65528:CJE65530 CSW65528:CTA65530 DCS65528:DCW65530 DMO65528:DMS65530 DWK65528:DWO65530 EGG65528:EGK65530 EQC65528:EQG65530 EZY65528:FAC65530 FJU65528:FJY65530 FTQ65528:FTU65530 GDM65528:GDQ65530 GNI65528:GNM65530 GXE65528:GXI65530 HHA65528:HHE65530 HQW65528:HRA65530 IAS65528:IAW65530 IKO65528:IKS65530 IUK65528:IUO65530 JEG65528:JEK65530 JOC65528:JOG65530 JXY65528:JYC65530 KHU65528:KHY65530 KRQ65528:KRU65530 LBM65528:LBQ65530 LLI65528:LLM65530 LVE65528:LVI65530 MFA65528:MFE65530 MOW65528:MPA65530 MYS65528:MYW65530 NIO65528:NIS65530 NSK65528:NSO65530 OCG65528:OCK65530 OMC65528:OMG65530 OVY65528:OWC65530 PFU65528:PFY65530 PPQ65528:PPU65530 PZM65528:PZQ65530 QJI65528:QJM65530 QTE65528:QTI65530 RDA65528:RDE65530 RMW65528:RNA65530 RWS65528:RWW65530 SGO65528:SGS65530 SQK65528:SQO65530 TAG65528:TAK65530 TKC65528:TKG65530 TTY65528:TUC65530 UDU65528:UDY65530 UNQ65528:UNU65530 UXM65528:UXQ65530 VHI65528:VHM65530 VRE65528:VRI65530 WBA65528:WBE65530 WKW65528:WLA65530 WUS65528:WUW65530 IG131064:IK131066 SC131064:SG131066 ABY131064:ACC131066 ALU131064:ALY131066 AVQ131064:AVU131066 BFM131064:BFQ131066 BPI131064:BPM131066 BZE131064:BZI131066 CJA131064:CJE131066 CSW131064:CTA131066 DCS131064:DCW131066 DMO131064:DMS131066 DWK131064:DWO131066 EGG131064:EGK131066 EQC131064:EQG131066 EZY131064:FAC131066 FJU131064:FJY131066 FTQ131064:FTU131066 GDM131064:GDQ131066 GNI131064:GNM131066 GXE131064:GXI131066 HHA131064:HHE131066 HQW131064:HRA131066 IAS131064:IAW131066 IKO131064:IKS131066 IUK131064:IUO131066 JEG131064:JEK131066 JOC131064:JOG131066 JXY131064:JYC131066 KHU131064:KHY131066 KRQ131064:KRU131066 LBM131064:LBQ131066 LLI131064:LLM131066 LVE131064:LVI131066 MFA131064:MFE131066 MOW131064:MPA131066 MYS131064:MYW131066 NIO131064:NIS131066 NSK131064:NSO131066 OCG131064:OCK131066 OMC131064:OMG131066 OVY131064:OWC131066 PFU131064:PFY131066 PPQ131064:PPU131066 PZM131064:PZQ131066 QJI131064:QJM131066 QTE131064:QTI131066 RDA131064:RDE131066 RMW131064:RNA131066 RWS131064:RWW131066 SGO131064:SGS131066 SQK131064:SQO131066 TAG131064:TAK131066 TKC131064:TKG131066 TTY131064:TUC131066 UDU131064:UDY131066 UNQ131064:UNU131066 UXM131064:UXQ131066 VHI131064:VHM131066 VRE131064:VRI131066 WBA131064:WBE131066 WKW131064:WLA131066 WUS131064:WUW131066 IG196600:IK196602 SC196600:SG196602 ABY196600:ACC196602 ALU196600:ALY196602 AVQ196600:AVU196602 BFM196600:BFQ196602 BPI196600:BPM196602 BZE196600:BZI196602 CJA196600:CJE196602 CSW196600:CTA196602 DCS196600:DCW196602 DMO196600:DMS196602 DWK196600:DWO196602 EGG196600:EGK196602 EQC196600:EQG196602 EZY196600:FAC196602 FJU196600:FJY196602 FTQ196600:FTU196602 GDM196600:GDQ196602 GNI196600:GNM196602 GXE196600:GXI196602 HHA196600:HHE196602 HQW196600:HRA196602 IAS196600:IAW196602 IKO196600:IKS196602 IUK196600:IUO196602 JEG196600:JEK196602 JOC196600:JOG196602 JXY196600:JYC196602 KHU196600:KHY196602 KRQ196600:KRU196602 LBM196600:LBQ196602 LLI196600:LLM196602 LVE196600:LVI196602 MFA196600:MFE196602 MOW196600:MPA196602 MYS196600:MYW196602 NIO196600:NIS196602 NSK196600:NSO196602 OCG196600:OCK196602 OMC196600:OMG196602 OVY196600:OWC196602 PFU196600:PFY196602 PPQ196600:PPU196602 PZM196600:PZQ196602 QJI196600:QJM196602 QTE196600:QTI196602 RDA196600:RDE196602 RMW196600:RNA196602 RWS196600:RWW196602 SGO196600:SGS196602 SQK196600:SQO196602 TAG196600:TAK196602 TKC196600:TKG196602 TTY196600:TUC196602 UDU196600:UDY196602 UNQ196600:UNU196602 UXM196600:UXQ196602 VHI196600:VHM196602 VRE196600:VRI196602 WBA196600:WBE196602 WKW196600:WLA196602 WUS196600:WUW196602 IG262136:IK262138 SC262136:SG262138 ABY262136:ACC262138 ALU262136:ALY262138 AVQ262136:AVU262138 BFM262136:BFQ262138 BPI262136:BPM262138 BZE262136:BZI262138 CJA262136:CJE262138 CSW262136:CTA262138 DCS262136:DCW262138 DMO262136:DMS262138 DWK262136:DWO262138 EGG262136:EGK262138 EQC262136:EQG262138 EZY262136:FAC262138 FJU262136:FJY262138 FTQ262136:FTU262138 GDM262136:GDQ262138 GNI262136:GNM262138 GXE262136:GXI262138 HHA262136:HHE262138 HQW262136:HRA262138 IAS262136:IAW262138 IKO262136:IKS262138 IUK262136:IUO262138 JEG262136:JEK262138 JOC262136:JOG262138 JXY262136:JYC262138 KHU262136:KHY262138 KRQ262136:KRU262138 LBM262136:LBQ262138 LLI262136:LLM262138 LVE262136:LVI262138 MFA262136:MFE262138 MOW262136:MPA262138 MYS262136:MYW262138 NIO262136:NIS262138 NSK262136:NSO262138 OCG262136:OCK262138 OMC262136:OMG262138 OVY262136:OWC262138 PFU262136:PFY262138 PPQ262136:PPU262138 PZM262136:PZQ262138 QJI262136:QJM262138 QTE262136:QTI262138 RDA262136:RDE262138 RMW262136:RNA262138 RWS262136:RWW262138 SGO262136:SGS262138 SQK262136:SQO262138 TAG262136:TAK262138 TKC262136:TKG262138 TTY262136:TUC262138 UDU262136:UDY262138 UNQ262136:UNU262138 UXM262136:UXQ262138 VHI262136:VHM262138 VRE262136:VRI262138 WBA262136:WBE262138 WKW262136:WLA262138 WUS262136:WUW262138 IG327672:IK327674 SC327672:SG327674 ABY327672:ACC327674 ALU327672:ALY327674 AVQ327672:AVU327674 BFM327672:BFQ327674 BPI327672:BPM327674 BZE327672:BZI327674 CJA327672:CJE327674 CSW327672:CTA327674 DCS327672:DCW327674 DMO327672:DMS327674 DWK327672:DWO327674 EGG327672:EGK327674 EQC327672:EQG327674 EZY327672:FAC327674 FJU327672:FJY327674 FTQ327672:FTU327674 GDM327672:GDQ327674 GNI327672:GNM327674 GXE327672:GXI327674 HHA327672:HHE327674 HQW327672:HRA327674 IAS327672:IAW327674 IKO327672:IKS327674 IUK327672:IUO327674 JEG327672:JEK327674 JOC327672:JOG327674 JXY327672:JYC327674 KHU327672:KHY327674 KRQ327672:KRU327674 LBM327672:LBQ327674 LLI327672:LLM327674 LVE327672:LVI327674 MFA327672:MFE327674 MOW327672:MPA327674 MYS327672:MYW327674 NIO327672:NIS327674 NSK327672:NSO327674 OCG327672:OCK327674 OMC327672:OMG327674 OVY327672:OWC327674 PFU327672:PFY327674 PPQ327672:PPU327674 PZM327672:PZQ327674 QJI327672:QJM327674 QTE327672:QTI327674 RDA327672:RDE327674 RMW327672:RNA327674 RWS327672:RWW327674 SGO327672:SGS327674 SQK327672:SQO327674 TAG327672:TAK327674 TKC327672:TKG327674 TTY327672:TUC327674 UDU327672:UDY327674 UNQ327672:UNU327674 UXM327672:UXQ327674 VHI327672:VHM327674 VRE327672:VRI327674 WBA327672:WBE327674 WKW327672:WLA327674 WUS327672:WUW327674 IG393208:IK393210 SC393208:SG393210 ABY393208:ACC393210 ALU393208:ALY393210 AVQ393208:AVU393210 BFM393208:BFQ393210 BPI393208:BPM393210 BZE393208:BZI393210 CJA393208:CJE393210 CSW393208:CTA393210 DCS393208:DCW393210 DMO393208:DMS393210 DWK393208:DWO393210 EGG393208:EGK393210 EQC393208:EQG393210 EZY393208:FAC393210 FJU393208:FJY393210 FTQ393208:FTU393210 GDM393208:GDQ393210 GNI393208:GNM393210 GXE393208:GXI393210 HHA393208:HHE393210 HQW393208:HRA393210 IAS393208:IAW393210 IKO393208:IKS393210 IUK393208:IUO393210 JEG393208:JEK393210 JOC393208:JOG393210 JXY393208:JYC393210 KHU393208:KHY393210 KRQ393208:KRU393210 LBM393208:LBQ393210 LLI393208:LLM393210 LVE393208:LVI393210 MFA393208:MFE393210 MOW393208:MPA393210 MYS393208:MYW393210 NIO393208:NIS393210 NSK393208:NSO393210 OCG393208:OCK393210 OMC393208:OMG393210 OVY393208:OWC393210 PFU393208:PFY393210 PPQ393208:PPU393210 PZM393208:PZQ393210 QJI393208:QJM393210 QTE393208:QTI393210 RDA393208:RDE393210 RMW393208:RNA393210 RWS393208:RWW393210 SGO393208:SGS393210 SQK393208:SQO393210 TAG393208:TAK393210 TKC393208:TKG393210 TTY393208:TUC393210 UDU393208:UDY393210 UNQ393208:UNU393210 UXM393208:UXQ393210 VHI393208:VHM393210 VRE393208:VRI393210 WBA393208:WBE393210 WKW393208:WLA393210 WUS393208:WUW393210 IG458744:IK458746 SC458744:SG458746 ABY458744:ACC458746 ALU458744:ALY458746 AVQ458744:AVU458746 BFM458744:BFQ458746 BPI458744:BPM458746 BZE458744:BZI458746 CJA458744:CJE458746 CSW458744:CTA458746 DCS458744:DCW458746 DMO458744:DMS458746 DWK458744:DWO458746 EGG458744:EGK458746 EQC458744:EQG458746 EZY458744:FAC458746 FJU458744:FJY458746 FTQ458744:FTU458746 GDM458744:GDQ458746 GNI458744:GNM458746 GXE458744:GXI458746 HHA458744:HHE458746 HQW458744:HRA458746 IAS458744:IAW458746 IKO458744:IKS458746 IUK458744:IUO458746 JEG458744:JEK458746 JOC458744:JOG458746 JXY458744:JYC458746 KHU458744:KHY458746 KRQ458744:KRU458746 LBM458744:LBQ458746 LLI458744:LLM458746 LVE458744:LVI458746 MFA458744:MFE458746 MOW458744:MPA458746 MYS458744:MYW458746 NIO458744:NIS458746 NSK458744:NSO458746 OCG458744:OCK458746 OMC458744:OMG458746 OVY458744:OWC458746 PFU458744:PFY458746 PPQ458744:PPU458746 PZM458744:PZQ458746 QJI458744:QJM458746 QTE458744:QTI458746 RDA458744:RDE458746 RMW458744:RNA458746 RWS458744:RWW458746 SGO458744:SGS458746 SQK458744:SQO458746 TAG458744:TAK458746 TKC458744:TKG458746 TTY458744:TUC458746 UDU458744:UDY458746 UNQ458744:UNU458746 UXM458744:UXQ458746 VHI458744:VHM458746 VRE458744:VRI458746 WBA458744:WBE458746 WKW458744:WLA458746 WUS458744:WUW458746 IG524280:IK524282 SC524280:SG524282 ABY524280:ACC524282 ALU524280:ALY524282 AVQ524280:AVU524282 BFM524280:BFQ524282 BPI524280:BPM524282 BZE524280:BZI524282 CJA524280:CJE524282 CSW524280:CTA524282 DCS524280:DCW524282 DMO524280:DMS524282 DWK524280:DWO524282 EGG524280:EGK524282 EQC524280:EQG524282 EZY524280:FAC524282 FJU524280:FJY524282 FTQ524280:FTU524282 GDM524280:GDQ524282 GNI524280:GNM524282 GXE524280:GXI524282 HHA524280:HHE524282 HQW524280:HRA524282 IAS524280:IAW524282 IKO524280:IKS524282 IUK524280:IUO524282 JEG524280:JEK524282 JOC524280:JOG524282 JXY524280:JYC524282 KHU524280:KHY524282 KRQ524280:KRU524282 LBM524280:LBQ524282 LLI524280:LLM524282 LVE524280:LVI524282 MFA524280:MFE524282 MOW524280:MPA524282 MYS524280:MYW524282 NIO524280:NIS524282 NSK524280:NSO524282 OCG524280:OCK524282 OMC524280:OMG524282 OVY524280:OWC524282 PFU524280:PFY524282 PPQ524280:PPU524282 PZM524280:PZQ524282 QJI524280:QJM524282 QTE524280:QTI524282 RDA524280:RDE524282 RMW524280:RNA524282 RWS524280:RWW524282 SGO524280:SGS524282 SQK524280:SQO524282 TAG524280:TAK524282 TKC524280:TKG524282 TTY524280:TUC524282 UDU524280:UDY524282 UNQ524280:UNU524282 UXM524280:UXQ524282 VHI524280:VHM524282 VRE524280:VRI524282 WBA524280:WBE524282 WKW524280:WLA524282 WUS524280:WUW524282 IG589816:IK589818 SC589816:SG589818 ABY589816:ACC589818 ALU589816:ALY589818 AVQ589816:AVU589818 BFM589816:BFQ589818 BPI589816:BPM589818 BZE589816:BZI589818 CJA589816:CJE589818 CSW589816:CTA589818 DCS589816:DCW589818 DMO589816:DMS589818 DWK589816:DWO589818 EGG589816:EGK589818 EQC589816:EQG589818 EZY589816:FAC589818 FJU589816:FJY589818 FTQ589816:FTU589818 GDM589816:GDQ589818 GNI589816:GNM589818 GXE589816:GXI589818 HHA589816:HHE589818 HQW589816:HRA589818 IAS589816:IAW589818 IKO589816:IKS589818 IUK589816:IUO589818 JEG589816:JEK589818 JOC589816:JOG589818 JXY589816:JYC589818 KHU589816:KHY589818 KRQ589816:KRU589818 LBM589816:LBQ589818 LLI589816:LLM589818 LVE589816:LVI589818 MFA589816:MFE589818 MOW589816:MPA589818 MYS589816:MYW589818 NIO589816:NIS589818 NSK589816:NSO589818 OCG589816:OCK589818 OMC589816:OMG589818 OVY589816:OWC589818 PFU589816:PFY589818 PPQ589816:PPU589818 PZM589816:PZQ589818 QJI589816:QJM589818 QTE589816:QTI589818 RDA589816:RDE589818 RMW589816:RNA589818 RWS589816:RWW589818 SGO589816:SGS589818 SQK589816:SQO589818 TAG589816:TAK589818 TKC589816:TKG589818 TTY589816:TUC589818 UDU589816:UDY589818 UNQ589816:UNU589818 UXM589816:UXQ589818 VHI589816:VHM589818 VRE589816:VRI589818 WBA589816:WBE589818 WKW589816:WLA589818 WUS589816:WUW589818 IG655352:IK655354 SC655352:SG655354 ABY655352:ACC655354 ALU655352:ALY655354 AVQ655352:AVU655354 BFM655352:BFQ655354 BPI655352:BPM655354 BZE655352:BZI655354 CJA655352:CJE655354 CSW655352:CTA655354 DCS655352:DCW655354 DMO655352:DMS655354 DWK655352:DWO655354 EGG655352:EGK655354 EQC655352:EQG655354 EZY655352:FAC655354 FJU655352:FJY655354 FTQ655352:FTU655354 GDM655352:GDQ655354 GNI655352:GNM655354 GXE655352:GXI655354 HHA655352:HHE655354 HQW655352:HRA655354 IAS655352:IAW655354 IKO655352:IKS655354 IUK655352:IUO655354 JEG655352:JEK655354 JOC655352:JOG655354 JXY655352:JYC655354 KHU655352:KHY655354 KRQ655352:KRU655354 LBM655352:LBQ655354 LLI655352:LLM655354 LVE655352:LVI655354 MFA655352:MFE655354 MOW655352:MPA655354 MYS655352:MYW655354 NIO655352:NIS655354 NSK655352:NSO655354 OCG655352:OCK655354 OMC655352:OMG655354 OVY655352:OWC655354 PFU655352:PFY655354 PPQ655352:PPU655354 PZM655352:PZQ655354 QJI655352:QJM655354 QTE655352:QTI655354 RDA655352:RDE655354 RMW655352:RNA655354 RWS655352:RWW655354 SGO655352:SGS655354 SQK655352:SQO655354 TAG655352:TAK655354 TKC655352:TKG655354 TTY655352:TUC655354 UDU655352:UDY655354 UNQ655352:UNU655354 UXM655352:UXQ655354 VHI655352:VHM655354 VRE655352:VRI655354 WBA655352:WBE655354 WKW655352:WLA655354 WUS655352:WUW655354 IG720888:IK720890 SC720888:SG720890 ABY720888:ACC720890 ALU720888:ALY720890 AVQ720888:AVU720890 BFM720888:BFQ720890 BPI720888:BPM720890 BZE720888:BZI720890 CJA720888:CJE720890 CSW720888:CTA720890 DCS720888:DCW720890 DMO720888:DMS720890 DWK720888:DWO720890 EGG720888:EGK720890 EQC720888:EQG720890 EZY720888:FAC720890 FJU720888:FJY720890 FTQ720888:FTU720890 GDM720888:GDQ720890 GNI720888:GNM720890 GXE720888:GXI720890 HHA720888:HHE720890 HQW720888:HRA720890 IAS720888:IAW720890 IKO720888:IKS720890 IUK720888:IUO720890 JEG720888:JEK720890 JOC720888:JOG720890 JXY720888:JYC720890 KHU720888:KHY720890 KRQ720888:KRU720890 LBM720888:LBQ720890 LLI720888:LLM720890 LVE720888:LVI720890 MFA720888:MFE720890 MOW720888:MPA720890 MYS720888:MYW720890 NIO720888:NIS720890 NSK720888:NSO720890 OCG720888:OCK720890 OMC720888:OMG720890 OVY720888:OWC720890 PFU720888:PFY720890 PPQ720888:PPU720890 PZM720888:PZQ720890 QJI720888:QJM720890 QTE720888:QTI720890 RDA720888:RDE720890 RMW720888:RNA720890 RWS720888:RWW720890 SGO720888:SGS720890 SQK720888:SQO720890 TAG720888:TAK720890 TKC720888:TKG720890 TTY720888:TUC720890 UDU720888:UDY720890 UNQ720888:UNU720890 UXM720888:UXQ720890 VHI720888:VHM720890 VRE720888:VRI720890 WBA720888:WBE720890 WKW720888:WLA720890 WUS720888:WUW720890 IG786424:IK786426 SC786424:SG786426 ABY786424:ACC786426 ALU786424:ALY786426 AVQ786424:AVU786426 BFM786424:BFQ786426 BPI786424:BPM786426 BZE786424:BZI786426 CJA786424:CJE786426 CSW786424:CTA786426 DCS786424:DCW786426 DMO786424:DMS786426 DWK786424:DWO786426 EGG786424:EGK786426 EQC786424:EQG786426 EZY786424:FAC786426 FJU786424:FJY786426 FTQ786424:FTU786426 GDM786424:GDQ786426 GNI786424:GNM786426 GXE786424:GXI786426 HHA786424:HHE786426 HQW786424:HRA786426 IAS786424:IAW786426 IKO786424:IKS786426 IUK786424:IUO786426 JEG786424:JEK786426 JOC786424:JOG786426 JXY786424:JYC786426 KHU786424:KHY786426 KRQ786424:KRU786426 LBM786424:LBQ786426 LLI786424:LLM786426 LVE786424:LVI786426 MFA786424:MFE786426 MOW786424:MPA786426 MYS786424:MYW786426 NIO786424:NIS786426 NSK786424:NSO786426 OCG786424:OCK786426 OMC786424:OMG786426 OVY786424:OWC786426 PFU786424:PFY786426 PPQ786424:PPU786426 PZM786424:PZQ786426 QJI786424:QJM786426 QTE786424:QTI786426 RDA786424:RDE786426 RMW786424:RNA786426 RWS786424:RWW786426 SGO786424:SGS786426 SQK786424:SQO786426 TAG786424:TAK786426 TKC786424:TKG786426 TTY786424:TUC786426 UDU786424:UDY786426 UNQ786424:UNU786426 UXM786424:UXQ786426 VHI786424:VHM786426 VRE786424:VRI786426 WBA786424:WBE786426 WKW786424:WLA786426 WUS786424:WUW786426 IG851960:IK851962 SC851960:SG851962 ABY851960:ACC851962 ALU851960:ALY851962 AVQ851960:AVU851962 BFM851960:BFQ851962 BPI851960:BPM851962 BZE851960:BZI851962 CJA851960:CJE851962 CSW851960:CTA851962 DCS851960:DCW851962 DMO851960:DMS851962 DWK851960:DWO851962 EGG851960:EGK851962 EQC851960:EQG851962 EZY851960:FAC851962 FJU851960:FJY851962 FTQ851960:FTU851962 GDM851960:GDQ851962 GNI851960:GNM851962 GXE851960:GXI851962 HHA851960:HHE851962 HQW851960:HRA851962 IAS851960:IAW851962 IKO851960:IKS851962 IUK851960:IUO851962 JEG851960:JEK851962 JOC851960:JOG851962 JXY851960:JYC851962 KHU851960:KHY851962 KRQ851960:KRU851962 LBM851960:LBQ851962 LLI851960:LLM851962 LVE851960:LVI851962 MFA851960:MFE851962 MOW851960:MPA851962 MYS851960:MYW851962 NIO851960:NIS851962 NSK851960:NSO851962 OCG851960:OCK851962 OMC851960:OMG851962 OVY851960:OWC851962 PFU851960:PFY851962 PPQ851960:PPU851962 PZM851960:PZQ851962 QJI851960:QJM851962 QTE851960:QTI851962 RDA851960:RDE851962 RMW851960:RNA851962 RWS851960:RWW851962 SGO851960:SGS851962 SQK851960:SQO851962 TAG851960:TAK851962 TKC851960:TKG851962 TTY851960:TUC851962 UDU851960:UDY851962 UNQ851960:UNU851962 UXM851960:UXQ851962 VHI851960:VHM851962 VRE851960:VRI851962 WBA851960:WBE851962 WKW851960:WLA851962 WUS851960:WUW851962 IG917496:IK917498 SC917496:SG917498 ABY917496:ACC917498 ALU917496:ALY917498 AVQ917496:AVU917498 BFM917496:BFQ917498 BPI917496:BPM917498 BZE917496:BZI917498 CJA917496:CJE917498 CSW917496:CTA917498 DCS917496:DCW917498 DMO917496:DMS917498 DWK917496:DWO917498 EGG917496:EGK917498 EQC917496:EQG917498 EZY917496:FAC917498 FJU917496:FJY917498 FTQ917496:FTU917498 GDM917496:GDQ917498 GNI917496:GNM917498 GXE917496:GXI917498 HHA917496:HHE917498 HQW917496:HRA917498 IAS917496:IAW917498 IKO917496:IKS917498 IUK917496:IUO917498 JEG917496:JEK917498 JOC917496:JOG917498 JXY917496:JYC917498 KHU917496:KHY917498 KRQ917496:KRU917498 LBM917496:LBQ917498 LLI917496:LLM917498 LVE917496:LVI917498 MFA917496:MFE917498 MOW917496:MPA917498 MYS917496:MYW917498 NIO917496:NIS917498 NSK917496:NSO917498 OCG917496:OCK917498 OMC917496:OMG917498 OVY917496:OWC917498 PFU917496:PFY917498 PPQ917496:PPU917498 PZM917496:PZQ917498 QJI917496:QJM917498 QTE917496:QTI917498 RDA917496:RDE917498 RMW917496:RNA917498 RWS917496:RWW917498 SGO917496:SGS917498 SQK917496:SQO917498 TAG917496:TAK917498 TKC917496:TKG917498 TTY917496:TUC917498 UDU917496:UDY917498 UNQ917496:UNU917498 UXM917496:UXQ917498 VHI917496:VHM917498 VRE917496:VRI917498 WBA917496:WBE917498 WKW917496:WLA917498 WUS917496:WUW917498 IG983032:IK983034 SC983032:SG983034 ABY983032:ACC983034 ALU983032:ALY983034 AVQ983032:AVU983034 BFM983032:BFQ983034 BPI983032:BPM983034 BZE983032:BZI983034 CJA983032:CJE983034 CSW983032:CTA983034 DCS983032:DCW983034 DMO983032:DMS983034 DWK983032:DWO983034 EGG983032:EGK983034 EQC983032:EQG983034 EZY983032:FAC983034 FJU983032:FJY983034 FTQ983032:FTU983034 GDM983032:GDQ983034 GNI983032:GNM983034 GXE983032:GXI983034 HHA983032:HHE983034 HQW983032:HRA983034 IAS983032:IAW983034 IKO983032:IKS983034 IUK983032:IUO983034 JEG983032:JEK983034 JOC983032:JOG983034 JXY983032:JYC983034 KHU983032:KHY983034 KRQ983032:KRU983034 LBM983032:LBQ983034 LLI983032:LLM983034 LVE983032:LVI983034 MFA983032:MFE983034 MOW983032:MPA983034 MYS983032:MYW983034 NIO983032:NIS983034 NSK983032:NSO983034 OCG983032:OCK983034 OMC983032:OMG983034 OVY983032:OWC983034 PFU983032:PFY983034 PPQ983032:PPU983034 PZM983032:PZQ983034 QJI983032:QJM983034 QTE983032:QTI983034 RDA983032:RDE983034 RMW983032:RNA983034 RWS983032:RWW983034 SGO983032:SGS983034 SQK983032:SQO983034 TAG983032:TAK983034 TKC983032:TKG983034 TTY983032:TUC983034 UDU983032:UDY983034 UNQ983032:UNU983034 UXM983032:UXQ983034 VHI983032:VHM983034 VRE983032:VRI983034 WBA983032:WBE983034 WKW983032:WLA983034 WUS983032:WUW983034 IG65584:IK65587 SC65584:SG65587 ABY65584:ACC65587 ALU65584:ALY65587 AVQ65584:AVU65587 BFM65584:BFQ65587 BPI65584:BPM65587 BZE65584:BZI65587 CJA65584:CJE65587 CSW65584:CTA65587 DCS65584:DCW65587 DMO65584:DMS65587 DWK65584:DWO65587 EGG65584:EGK65587 EQC65584:EQG65587 EZY65584:FAC65587 FJU65584:FJY65587 FTQ65584:FTU65587 GDM65584:GDQ65587 GNI65584:GNM65587 GXE65584:GXI65587 HHA65584:HHE65587 HQW65584:HRA65587 IAS65584:IAW65587 IKO65584:IKS65587 IUK65584:IUO65587 JEG65584:JEK65587 JOC65584:JOG65587 JXY65584:JYC65587 KHU65584:KHY65587 KRQ65584:KRU65587 LBM65584:LBQ65587 LLI65584:LLM65587 LVE65584:LVI65587 MFA65584:MFE65587 MOW65584:MPA65587 MYS65584:MYW65587 NIO65584:NIS65587 NSK65584:NSO65587 OCG65584:OCK65587 OMC65584:OMG65587 OVY65584:OWC65587 PFU65584:PFY65587 PPQ65584:PPU65587 PZM65584:PZQ65587 QJI65584:QJM65587 QTE65584:QTI65587 RDA65584:RDE65587 RMW65584:RNA65587 RWS65584:RWW65587 SGO65584:SGS65587 SQK65584:SQO65587 TAG65584:TAK65587 TKC65584:TKG65587 TTY65584:TUC65587 UDU65584:UDY65587 UNQ65584:UNU65587 UXM65584:UXQ65587 VHI65584:VHM65587 VRE65584:VRI65587 WBA65584:WBE65587 WKW65584:WLA65587 WUS65584:WUW65587 IG131120:IK131123 SC131120:SG131123 ABY131120:ACC131123 ALU131120:ALY131123 AVQ131120:AVU131123 BFM131120:BFQ131123 BPI131120:BPM131123 BZE131120:BZI131123 CJA131120:CJE131123 CSW131120:CTA131123 DCS131120:DCW131123 DMO131120:DMS131123 DWK131120:DWO131123 EGG131120:EGK131123 EQC131120:EQG131123 EZY131120:FAC131123 FJU131120:FJY131123 FTQ131120:FTU131123 GDM131120:GDQ131123 GNI131120:GNM131123 GXE131120:GXI131123 HHA131120:HHE131123 HQW131120:HRA131123 IAS131120:IAW131123 IKO131120:IKS131123 IUK131120:IUO131123 JEG131120:JEK131123 JOC131120:JOG131123 JXY131120:JYC131123 KHU131120:KHY131123 KRQ131120:KRU131123 LBM131120:LBQ131123 LLI131120:LLM131123 LVE131120:LVI131123 MFA131120:MFE131123 MOW131120:MPA131123 MYS131120:MYW131123 NIO131120:NIS131123 NSK131120:NSO131123 OCG131120:OCK131123 OMC131120:OMG131123 OVY131120:OWC131123 PFU131120:PFY131123 PPQ131120:PPU131123 PZM131120:PZQ131123 QJI131120:QJM131123 QTE131120:QTI131123 RDA131120:RDE131123 RMW131120:RNA131123 RWS131120:RWW131123 SGO131120:SGS131123 SQK131120:SQO131123 TAG131120:TAK131123 TKC131120:TKG131123 TTY131120:TUC131123 UDU131120:UDY131123 UNQ131120:UNU131123 UXM131120:UXQ131123 VHI131120:VHM131123 VRE131120:VRI131123 WBA131120:WBE131123 WKW131120:WLA131123 WUS131120:WUW131123 IG196656:IK196659 SC196656:SG196659 ABY196656:ACC196659 ALU196656:ALY196659 AVQ196656:AVU196659 BFM196656:BFQ196659 BPI196656:BPM196659 BZE196656:BZI196659 CJA196656:CJE196659 CSW196656:CTA196659 DCS196656:DCW196659 DMO196656:DMS196659 DWK196656:DWO196659 EGG196656:EGK196659 EQC196656:EQG196659 EZY196656:FAC196659 FJU196656:FJY196659 FTQ196656:FTU196659 GDM196656:GDQ196659 GNI196656:GNM196659 GXE196656:GXI196659 HHA196656:HHE196659 HQW196656:HRA196659 IAS196656:IAW196659 IKO196656:IKS196659 IUK196656:IUO196659 JEG196656:JEK196659 JOC196656:JOG196659 JXY196656:JYC196659 KHU196656:KHY196659 KRQ196656:KRU196659 LBM196656:LBQ196659 LLI196656:LLM196659 LVE196656:LVI196659 MFA196656:MFE196659 MOW196656:MPA196659 MYS196656:MYW196659 NIO196656:NIS196659 NSK196656:NSO196659 OCG196656:OCK196659 OMC196656:OMG196659 OVY196656:OWC196659 PFU196656:PFY196659 PPQ196656:PPU196659 PZM196656:PZQ196659 QJI196656:QJM196659 QTE196656:QTI196659 RDA196656:RDE196659 RMW196656:RNA196659 RWS196656:RWW196659 SGO196656:SGS196659 SQK196656:SQO196659 TAG196656:TAK196659 TKC196656:TKG196659 TTY196656:TUC196659 UDU196656:UDY196659 UNQ196656:UNU196659 UXM196656:UXQ196659 VHI196656:VHM196659 VRE196656:VRI196659 WBA196656:WBE196659 WKW196656:WLA196659 WUS196656:WUW196659 IG262192:IK262195 SC262192:SG262195 ABY262192:ACC262195 ALU262192:ALY262195 AVQ262192:AVU262195 BFM262192:BFQ262195 BPI262192:BPM262195 BZE262192:BZI262195 CJA262192:CJE262195 CSW262192:CTA262195 DCS262192:DCW262195 DMO262192:DMS262195 DWK262192:DWO262195 EGG262192:EGK262195 EQC262192:EQG262195 EZY262192:FAC262195 FJU262192:FJY262195 FTQ262192:FTU262195 GDM262192:GDQ262195 GNI262192:GNM262195 GXE262192:GXI262195 HHA262192:HHE262195 HQW262192:HRA262195 IAS262192:IAW262195 IKO262192:IKS262195 IUK262192:IUO262195 JEG262192:JEK262195 JOC262192:JOG262195 JXY262192:JYC262195 KHU262192:KHY262195 KRQ262192:KRU262195 LBM262192:LBQ262195 LLI262192:LLM262195 LVE262192:LVI262195 MFA262192:MFE262195 MOW262192:MPA262195 MYS262192:MYW262195 NIO262192:NIS262195 NSK262192:NSO262195 OCG262192:OCK262195 OMC262192:OMG262195 OVY262192:OWC262195 PFU262192:PFY262195 PPQ262192:PPU262195 PZM262192:PZQ262195 QJI262192:QJM262195 QTE262192:QTI262195 RDA262192:RDE262195 RMW262192:RNA262195 RWS262192:RWW262195 SGO262192:SGS262195 SQK262192:SQO262195 TAG262192:TAK262195 TKC262192:TKG262195 TTY262192:TUC262195 UDU262192:UDY262195 UNQ262192:UNU262195 UXM262192:UXQ262195 VHI262192:VHM262195 VRE262192:VRI262195 WBA262192:WBE262195 WKW262192:WLA262195 WUS262192:WUW262195 IG327728:IK327731 SC327728:SG327731 ABY327728:ACC327731 ALU327728:ALY327731 AVQ327728:AVU327731 BFM327728:BFQ327731 BPI327728:BPM327731 BZE327728:BZI327731 CJA327728:CJE327731 CSW327728:CTA327731 DCS327728:DCW327731 DMO327728:DMS327731 DWK327728:DWO327731 EGG327728:EGK327731 EQC327728:EQG327731 EZY327728:FAC327731 FJU327728:FJY327731 FTQ327728:FTU327731 GDM327728:GDQ327731 GNI327728:GNM327731 GXE327728:GXI327731 HHA327728:HHE327731 HQW327728:HRA327731 IAS327728:IAW327731 IKO327728:IKS327731 IUK327728:IUO327731 JEG327728:JEK327731 JOC327728:JOG327731 JXY327728:JYC327731 KHU327728:KHY327731 KRQ327728:KRU327731 LBM327728:LBQ327731 LLI327728:LLM327731 LVE327728:LVI327731 MFA327728:MFE327731 MOW327728:MPA327731 MYS327728:MYW327731 NIO327728:NIS327731 NSK327728:NSO327731 OCG327728:OCK327731 OMC327728:OMG327731 OVY327728:OWC327731 PFU327728:PFY327731 PPQ327728:PPU327731 PZM327728:PZQ327731 QJI327728:QJM327731 QTE327728:QTI327731 RDA327728:RDE327731 RMW327728:RNA327731 RWS327728:RWW327731 SGO327728:SGS327731 SQK327728:SQO327731 TAG327728:TAK327731 TKC327728:TKG327731 TTY327728:TUC327731 UDU327728:UDY327731 UNQ327728:UNU327731 UXM327728:UXQ327731 VHI327728:VHM327731 VRE327728:VRI327731 WBA327728:WBE327731 WKW327728:WLA327731 WUS327728:WUW327731 IG393264:IK393267 SC393264:SG393267 ABY393264:ACC393267 ALU393264:ALY393267 AVQ393264:AVU393267 BFM393264:BFQ393267 BPI393264:BPM393267 BZE393264:BZI393267 CJA393264:CJE393267 CSW393264:CTA393267 DCS393264:DCW393267 DMO393264:DMS393267 DWK393264:DWO393267 EGG393264:EGK393267 EQC393264:EQG393267 EZY393264:FAC393267 FJU393264:FJY393267 FTQ393264:FTU393267 GDM393264:GDQ393267 GNI393264:GNM393267 GXE393264:GXI393267 HHA393264:HHE393267 HQW393264:HRA393267 IAS393264:IAW393267 IKO393264:IKS393267 IUK393264:IUO393267 JEG393264:JEK393267 JOC393264:JOG393267 JXY393264:JYC393267 KHU393264:KHY393267 KRQ393264:KRU393267 LBM393264:LBQ393267 LLI393264:LLM393267 LVE393264:LVI393267 MFA393264:MFE393267 MOW393264:MPA393267 MYS393264:MYW393267 NIO393264:NIS393267 NSK393264:NSO393267 OCG393264:OCK393267 OMC393264:OMG393267 OVY393264:OWC393267 PFU393264:PFY393267 PPQ393264:PPU393267 PZM393264:PZQ393267 QJI393264:QJM393267 QTE393264:QTI393267 RDA393264:RDE393267 RMW393264:RNA393267 RWS393264:RWW393267 SGO393264:SGS393267 SQK393264:SQO393267 TAG393264:TAK393267 TKC393264:TKG393267 TTY393264:TUC393267 UDU393264:UDY393267 UNQ393264:UNU393267 UXM393264:UXQ393267 VHI393264:VHM393267 VRE393264:VRI393267 WBA393264:WBE393267 WKW393264:WLA393267 WUS393264:WUW393267 IG458800:IK458803 SC458800:SG458803 ABY458800:ACC458803 ALU458800:ALY458803 AVQ458800:AVU458803 BFM458800:BFQ458803 BPI458800:BPM458803 BZE458800:BZI458803 CJA458800:CJE458803 CSW458800:CTA458803 DCS458800:DCW458803 DMO458800:DMS458803 DWK458800:DWO458803 EGG458800:EGK458803 EQC458800:EQG458803 EZY458800:FAC458803 FJU458800:FJY458803 FTQ458800:FTU458803 GDM458800:GDQ458803 GNI458800:GNM458803 GXE458800:GXI458803 HHA458800:HHE458803 HQW458800:HRA458803 IAS458800:IAW458803 IKO458800:IKS458803 IUK458800:IUO458803 JEG458800:JEK458803 JOC458800:JOG458803 JXY458800:JYC458803 KHU458800:KHY458803 KRQ458800:KRU458803 LBM458800:LBQ458803 LLI458800:LLM458803 LVE458800:LVI458803 MFA458800:MFE458803 MOW458800:MPA458803 MYS458800:MYW458803 NIO458800:NIS458803 NSK458800:NSO458803 OCG458800:OCK458803 OMC458800:OMG458803 OVY458800:OWC458803 PFU458800:PFY458803 PPQ458800:PPU458803 PZM458800:PZQ458803 QJI458800:QJM458803 QTE458800:QTI458803 RDA458800:RDE458803 RMW458800:RNA458803 RWS458800:RWW458803 SGO458800:SGS458803 SQK458800:SQO458803 TAG458800:TAK458803 TKC458800:TKG458803 TTY458800:TUC458803 UDU458800:UDY458803 UNQ458800:UNU458803 UXM458800:UXQ458803 VHI458800:VHM458803 VRE458800:VRI458803 WBA458800:WBE458803 WKW458800:WLA458803 WUS458800:WUW458803 IG524336:IK524339 SC524336:SG524339 ABY524336:ACC524339 ALU524336:ALY524339 AVQ524336:AVU524339 BFM524336:BFQ524339 BPI524336:BPM524339 BZE524336:BZI524339 CJA524336:CJE524339 CSW524336:CTA524339 DCS524336:DCW524339 DMO524336:DMS524339 DWK524336:DWO524339 EGG524336:EGK524339 EQC524336:EQG524339 EZY524336:FAC524339 FJU524336:FJY524339 FTQ524336:FTU524339 GDM524336:GDQ524339 GNI524336:GNM524339 GXE524336:GXI524339 HHA524336:HHE524339 HQW524336:HRA524339 IAS524336:IAW524339 IKO524336:IKS524339 IUK524336:IUO524339 JEG524336:JEK524339 JOC524336:JOG524339 JXY524336:JYC524339 KHU524336:KHY524339 KRQ524336:KRU524339 LBM524336:LBQ524339 LLI524336:LLM524339 LVE524336:LVI524339 MFA524336:MFE524339 MOW524336:MPA524339 MYS524336:MYW524339 NIO524336:NIS524339 NSK524336:NSO524339 OCG524336:OCK524339 OMC524336:OMG524339 OVY524336:OWC524339 PFU524336:PFY524339 PPQ524336:PPU524339 PZM524336:PZQ524339 QJI524336:QJM524339 QTE524336:QTI524339 RDA524336:RDE524339 RMW524336:RNA524339 RWS524336:RWW524339 SGO524336:SGS524339 SQK524336:SQO524339 TAG524336:TAK524339 TKC524336:TKG524339 TTY524336:TUC524339 UDU524336:UDY524339 UNQ524336:UNU524339 UXM524336:UXQ524339 VHI524336:VHM524339 VRE524336:VRI524339 WBA524336:WBE524339 WKW524336:WLA524339 WUS524336:WUW524339 IG589872:IK589875 SC589872:SG589875 ABY589872:ACC589875 ALU589872:ALY589875 AVQ589872:AVU589875 BFM589872:BFQ589875 BPI589872:BPM589875 BZE589872:BZI589875 CJA589872:CJE589875 CSW589872:CTA589875 DCS589872:DCW589875 DMO589872:DMS589875 DWK589872:DWO589875 EGG589872:EGK589875 EQC589872:EQG589875 EZY589872:FAC589875 FJU589872:FJY589875 FTQ589872:FTU589875 GDM589872:GDQ589875 GNI589872:GNM589875 GXE589872:GXI589875 HHA589872:HHE589875 HQW589872:HRA589875 IAS589872:IAW589875 IKO589872:IKS589875 IUK589872:IUO589875 JEG589872:JEK589875 JOC589872:JOG589875 JXY589872:JYC589875 KHU589872:KHY589875 KRQ589872:KRU589875 LBM589872:LBQ589875 LLI589872:LLM589875 LVE589872:LVI589875 MFA589872:MFE589875 MOW589872:MPA589875 MYS589872:MYW589875 NIO589872:NIS589875 NSK589872:NSO589875 OCG589872:OCK589875 OMC589872:OMG589875 OVY589872:OWC589875 PFU589872:PFY589875 PPQ589872:PPU589875 PZM589872:PZQ589875 QJI589872:QJM589875 QTE589872:QTI589875 RDA589872:RDE589875 RMW589872:RNA589875 RWS589872:RWW589875 SGO589872:SGS589875 SQK589872:SQO589875 TAG589872:TAK589875 TKC589872:TKG589875 TTY589872:TUC589875 UDU589872:UDY589875 UNQ589872:UNU589875 UXM589872:UXQ589875 VHI589872:VHM589875 VRE589872:VRI589875 WBA589872:WBE589875 WKW589872:WLA589875 WUS589872:WUW589875 IG655408:IK655411 SC655408:SG655411 ABY655408:ACC655411 ALU655408:ALY655411 AVQ655408:AVU655411 BFM655408:BFQ655411 BPI655408:BPM655411 BZE655408:BZI655411 CJA655408:CJE655411 CSW655408:CTA655411 DCS655408:DCW655411 DMO655408:DMS655411 DWK655408:DWO655411 EGG655408:EGK655411 EQC655408:EQG655411 EZY655408:FAC655411 FJU655408:FJY655411 FTQ655408:FTU655411 GDM655408:GDQ655411 GNI655408:GNM655411 GXE655408:GXI655411 HHA655408:HHE655411 HQW655408:HRA655411 IAS655408:IAW655411 IKO655408:IKS655411 IUK655408:IUO655411 JEG655408:JEK655411 JOC655408:JOG655411 JXY655408:JYC655411 KHU655408:KHY655411 KRQ655408:KRU655411 LBM655408:LBQ655411 LLI655408:LLM655411 LVE655408:LVI655411 MFA655408:MFE655411 MOW655408:MPA655411 MYS655408:MYW655411 NIO655408:NIS655411 NSK655408:NSO655411 OCG655408:OCK655411 OMC655408:OMG655411 OVY655408:OWC655411 PFU655408:PFY655411 PPQ655408:PPU655411 PZM655408:PZQ655411 QJI655408:QJM655411 QTE655408:QTI655411 RDA655408:RDE655411 RMW655408:RNA655411 RWS655408:RWW655411 SGO655408:SGS655411 SQK655408:SQO655411 TAG655408:TAK655411 TKC655408:TKG655411 TTY655408:TUC655411 UDU655408:UDY655411 UNQ655408:UNU655411 UXM655408:UXQ655411 VHI655408:VHM655411 VRE655408:VRI655411 WBA655408:WBE655411 WKW655408:WLA655411 WUS655408:WUW655411 IG720944:IK720947 SC720944:SG720947 ABY720944:ACC720947 ALU720944:ALY720947 AVQ720944:AVU720947 BFM720944:BFQ720947 BPI720944:BPM720947 BZE720944:BZI720947 CJA720944:CJE720947 CSW720944:CTA720947 DCS720944:DCW720947 DMO720944:DMS720947 DWK720944:DWO720947 EGG720944:EGK720947 EQC720944:EQG720947 EZY720944:FAC720947 FJU720944:FJY720947 FTQ720944:FTU720947 GDM720944:GDQ720947 GNI720944:GNM720947 GXE720944:GXI720947 HHA720944:HHE720947 HQW720944:HRA720947 IAS720944:IAW720947 IKO720944:IKS720947 IUK720944:IUO720947 JEG720944:JEK720947 JOC720944:JOG720947 JXY720944:JYC720947 KHU720944:KHY720947 KRQ720944:KRU720947 LBM720944:LBQ720947 LLI720944:LLM720947 LVE720944:LVI720947 MFA720944:MFE720947 MOW720944:MPA720947 MYS720944:MYW720947 NIO720944:NIS720947 NSK720944:NSO720947 OCG720944:OCK720947 OMC720944:OMG720947 OVY720944:OWC720947 PFU720944:PFY720947 PPQ720944:PPU720947 PZM720944:PZQ720947 QJI720944:QJM720947 QTE720944:QTI720947 RDA720944:RDE720947 RMW720944:RNA720947 RWS720944:RWW720947 SGO720944:SGS720947 SQK720944:SQO720947 TAG720944:TAK720947 TKC720944:TKG720947 TTY720944:TUC720947 UDU720944:UDY720947 UNQ720944:UNU720947 UXM720944:UXQ720947 VHI720944:VHM720947 VRE720944:VRI720947 WBA720944:WBE720947 WKW720944:WLA720947 WUS720944:WUW720947 IG786480:IK786483 SC786480:SG786483 ABY786480:ACC786483 ALU786480:ALY786483 AVQ786480:AVU786483 BFM786480:BFQ786483 BPI786480:BPM786483 BZE786480:BZI786483 CJA786480:CJE786483 CSW786480:CTA786483 DCS786480:DCW786483 DMO786480:DMS786483 DWK786480:DWO786483 EGG786480:EGK786483 EQC786480:EQG786483 EZY786480:FAC786483 FJU786480:FJY786483 FTQ786480:FTU786483 GDM786480:GDQ786483 GNI786480:GNM786483 GXE786480:GXI786483 HHA786480:HHE786483 HQW786480:HRA786483 IAS786480:IAW786483 IKO786480:IKS786483 IUK786480:IUO786483 JEG786480:JEK786483 JOC786480:JOG786483 JXY786480:JYC786483 KHU786480:KHY786483 KRQ786480:KRU786483 LBM786480:LBQ786483 LLI786480:LLM786483 LVE786480:LVI786483 MFA786480:MFE786483 MOW786480:MPA786483 MYS786480:MYW786483 NIO786480:NIS786483 NSK786480:NSO786483 OCG786480:OCK786483 OMC786480:OMG786483 OVY786480:OWC786483 PFU786480:PFY786483 PPQ786480:PPU786483 PZM786480:PZQ786483 QJI786480:QJM786483 QTE786480:QTI786483 RDA786480:RDE786483 RMW786480:RNA786483 RWS786480:RWW786483 SGO786480:SGS786483 SQK786480:SQO786483 TAG786480:TAK786483 TKC786480:TKG786483 TTY786480:TUC786483 UDU786480:UDY786483 UNQ786480:UNU786483 UXM786480:UXQ786483 VHI786480:VHM786483 VRE786480:VRI786483 WBA786480:WBE786483 WKW786480:WLA786483 WUS786480:WUW786483 IG852016:IK852019 SC852016:SG852019 ABY852016:ACC852019 ALU852016:ALY852019 AVQ852016:AVU852019 BFM852016:BFQ852019 BPI852016:BPM852019 BZE852016:BZI852019 CJA852016:CJE852019 CSW852016:CTA852019 DCS852016:DCW852019 DMO852016:DMS852019 DWK852016:DWO852019 EGG852016:EGK852019 EQC852016:EQG852019 EZY852016:FAC852019 FJU852016:FJY852019 FTQ852016:FTU852019 GDM852016:GDQ852019 GNI852016:GNM852019 GXE852016:GXI852019 HHA852016:HHE852019 HQW852016:HRA852019 IAS852016:IAW852019 IKO852016:IKS852019 IUK852016:IUO852019 JEG852016:JEK852019 JOC852016:JOG852019 JXY852016:JYC852019 KHU852016:KHY852019 KRQ852016:KRU852019 LBM852016:LBQ852019 LLI852016:LLM852019 LVE852016:LVI852019 MFA852016:MFE852019 MOW852016:MPA852019 MYS852016:MYW852019 NIO852016:NIS852019 NSK852016:NSO852019 OCG852016:OCK852019 OMC852016:OMG852019 OVY852016:OWC852019 PFU852016:PFY852019 PPQ852016:PPU852019 PZM852016:PZQ852019 QJI852016:QJM852019 QTE852016:QTI852019 RDA852016:RDE852019 RMW852016:RNA852019 RWS852016:RWW852019 SGO852016:SGS852019 SQK852016:SQO852019 TAG852016:TAK852019 TKC852016:TKG852019 TTY852016:TUC852019 UDU852016:UDY852019 UNQ852016:UNU852019 UXM852016:UXQ852019 VHI852016:VHM852019 VRE852016:VRI852019 WBA852016:WBE852019 WKW852016:WLA852019 WUS852016:WUW852019 IG917552:IK917555 SC917552:SG917555 ABY917552:ACC917555 ALU917552:ALY917555 AVQ917552:AVU917555 BFM917552:BFQ917555 BPI917552:BPM917555 BZE917552:BZI917555 CJA917552:CJE917555 CSW917552:CTA917555 DCS917552:DCW917555 DMO917552:DMS917555 DWK917552:DWO917555 EGG917552:EGK917555 EQC917552:EQG917555 EZY917552:FAC917555 FJU917552:FJY917555 FTQ917552:FTU917555 GDM917552:GDQ917555 GNI917552:GNM917555 GXE917552:GXI917555 HHA917552:HHE917555 HQW917552:HRA917555 IAS917552:IAW917555 IKO917552:IKS917555 IUK917552:IUO917555 JEG917552:JEK917555 JOC917552:JOG917555 JXY917552:JYC917555 KHU917552:KHY917555 KRQ917552:KRU917555 LBM917552:LBQ917555 LLI917552:LLM917555 LVE917552:LVI917555 MFA917552:MFE917555 MOW917552:MPA917555 MYS917552:MYW917555 NIO917552:NIS917555 NSK917552:NSO917555 OCG917552:OCK917555 OMC917552:OMG917555 OVY917552:OWC917555 PFU917552:PFY917555 PPQ917552:PPU917555 PZM917552:PZQ917555 QJI917552:QJM917555 QTE917552:QTI917555 RDA917552:RDE917555 RMW917552:RNA917555 RWS917552:RWW917555 SGO917552:SGS917555 SQK917552:SQO917555 TAG917552:TAK917555 TKC917552:TKG917555 TTY917552:TUC917555 UDU917552:UDY917555 UNQ917552:UNU917555 UXM917552:UXQ917555 VHI917552:VHM917555 VRE917552:VRI917555 WBA917552:WBE917555 WKW917552:WLA917555 WUS917552:WUW917555 IG983088:IK983091 SC983088:SG983091 ABY983088:ACC983091 ALU983088:ALY983091 AVQ983088:AVU983091 BFM983088:BFQ983091 BPI983088:BPM983091 BZE983088:BZI983091 CJA983088:CJE983091 CSW983088:CTA983091 DCS983088:DCW983091 DMO983088:DMS983091 DWK983088:DWO983091 EGG983088:EGK983091 EQC983088:EQG983091 EZY983088:FAC983091 FJU983088:FJY983091 FTQ983088:FTU983091 GDM983088:GDQ983091 GNI983088:GNM983091 GXE983088:GXI983091 HHA983088:HHE983091 HQW983088:HRA983091 IAS983088:IAW983091 IKO983088:IKS983091 IUK983088:IUO983091 JEG983088:JEK983091 JOC983088:JOG983091 JXY983088:JYC983091 KHU983088:KHY983091 KRQ983088:KRU983091 LBM983088:LBQ983091 LLI983088:LLM983091 LVE983088:LVI983091 MFA983088:MFE983091 MOW983088:MPA983091 MYS983088:MYW983091 NIO983088:NIS983091 NSK983088:NSO983091 OCG983088:OCK983091 OMC983088:OMG983091 OVY983088:OWC983091 PFU983088:PFY983091 PPQ983088:PPU983091 PZM983088:PZQ983091 QJI983088:QJM983091 QTE983088:QTI983091 RDA983088:RDE983091 RMW983088:RNA983091 RWS983088:RWW983091 SGO983088:SGS983091 SQK983088:SQO983091 TAG983088:TAK983091 TKC983088:TKG983091 TTY983088:TUC983091 UDU983088:UDY983091 UNQ983088:UNU983091 UXM983088:UXQ983091 VHI983088:VHM983091 VRE983088:VRI983091 WBA983088:WBE983091 WKW983088:WLA983091 WUS983088:WUW983091 IG65532:IK65532 SC65532:SG65532 ABY65532:ACC65532 ALU65532:ALY65532 AVQ65532:AVU65532 BFM65532:BFQ65532 BPI65532:BPM65532 BZE65532:BZI65532 CJA65532:CJE65532 CSW65532:CTA65532 DCS65532:DCW65532 DMO65532:DMS65532 DWK65532:DWO65532 EGG65532:EGK65532 EQC65532:EQG65532 EZY65532:FAC65532 FJU65532:FJY65532 FTQ65532:FTU65532 GDM65532:GDQ65532 GNI65532:GNM65532 GXE65532:GXI65532 HHA65532:HHE65532 HQW65532:HRA65532 IAS65532:IAW65532 IKO65532:IKS65532 IUK65532:IUO65532 JEG65532:JEK65532 JOC65532:JOG65532 JXY65532:JYC65532 KHU65532:KHY65532 KRQ65532:KRU65532 LBM65532:LBQ65532 LLI65532:LLM65532 LVE65532:LVI65532 MFA65532:MFE65532 MOW65532:MPA65532 MYS65532:MYW65532 NIO65532:NIS65532 NSK65532:NSO65532 OCG65532:OCK65532 OMC65532:OMG65532 OVY65532:OWC65532 PFU65532:PFY65532 PPQ65532:PPU65532 PZM65532:PZQ65532 QJI65532:QJM65532 QTE65532:QTI65532 RDA65532:RDE65532 RMW65532:RNA65532 RWS65532:RWW65532 SGO65532:SGS65532 SQK65532:SQO65532 TAG65532:TAK65532 TKC65532:TKG65532 TTY65532:TUC65532 UDU65532:UDY65532 UNQ65532:UNU65532 UXM65532:UXQ65532 VHI65532:VHM65532 VRE65532:VRI65532 WBA65532:WBE65532 WKW65532:WLA65532 WUS65532:WUW65532 IG131068:IK131068 SC131068:SG131068 ABY131068:ACC131068 ALU131068:ALY131068 AVQ131068:AVU131068 BFM131068:BFQ131068 BPI131068:BPM131068 BZE131068:BZI131068 CJA131068:CJE131068 CSW131068:CTA131068 DCS131068:DCW131068 DMO131068:DMS131068 DWK131068:DWO131068 EGG131068:EGK131068 EQC131068:EQG131068 EZY131068:FAC131068 FJU131068:FJY131068 FTQ131068:FTU131068 GDM131068:GDQ131068 GNI131068:GNM131068 GXE131068:GXI131068 HHA131068:HHE131068 HQW131068:HRA131068 IAS131068:IAW131068 IKO131068:IKS131068 IUK131068:IUO131068 JEG131068:JEK131068 JOC131068:JOG131068 JXY131068:JYC131068 KHU131068:KHY131068 KRQ131068:KRU131068 LBM131068:LBQ131068 LLI131068:LLM131068 LVE131068:LVI131068 MFA131068:MFE131068 MOW131068:MPA131068 MYS131068:MYW131068 NIO131068:NIS131068 NSK131068:NSO131068 OCG131068:OCK131068 OMC131068:OMG131068 OVY131068:OWC131068 PFU131068:PFY131068 PPQ131068:PPU131068 PZM131068:PZQ131068 QJI131068:QJM131068 QTE131068:QTI131068 RDA131068:RDE131068 RMW131068:RNA131068 RWS131068:RWW131068 SGO131068:SGS131068 SQK131068:SQO131068 TAG131068:TAK131068 TKC131068:TKG131068 TTY131068:TUC131068 UDU131068:UDY131068 UNQ131068:UNU131068 UXM131068:UXQ131068 VHI131068:VHM131068 VRE131068:VRI131068 WBA131068:WBE131068 WKW131068:WLA131068 WUS131068:WUW131068 IG196604:IK196604 SC196604:SG196604 ABY196604:ACC196604 ALU196604:ALY196604 AVQ196604:AVU196604 BFM196604:BFQ196604 BPI196604:BPM196604 BZE196604:BZI196604 CJA196604:CJE196604 CSW196604:CTA196604 DCS196604:DCW196604 DMO196604:DMS196604 DWK196604:DWO196604 EGG196604:EGK196604 EQC196604:EQG196604 EZY196604:FAC196604 FJU196604:FJY196604 FTQ196604:FTU196604 GDM196604:GDQ196604 GNI196604:GNM196604 GXE196604:GXI196604 HHA196604:HHE196604 HQW196604:HRA196604 IAS196604:IAW196604 IKO196604:IKS196604 IUK196604:IUO196604 JEG196604:JEK196604 JOC196604:JOG196604 JXY196604:JYC196604 KHU196604:KHY196604 KRQ196604:KRU196604 LBM196604:LBQ196604 LLI196604:LLM196604 LVE196604:LVI196604 MFA196604:MFE196604 MOW196604:MPA196604 MYS196604:MYW196604 NIO196604:NIS196604 NSK196604:NSO196604 OCG196604:OCK196604 OMC196604:OMG196604 OVY196604:OWC196604 PFU196604:PFY196604 PPQ196604:PPU196604 PZM196604:PZQ196604 QJI196604:QJM196604 QTE196604:QTI196604 RDA196604:RDE196604 RMW196604:RNA196604 RWS196604:RWW196604 SGO196604:SGS196604 SQK196604:SQO196604 TAG196604:TAK196604 TKC196604:TKG196604 TTY196604:TUC196604 UDU196604:UDY196604 UNQ196604:UNU196604 UXM196604:UXQ196604 VHI196604:VHM196604 VRE196604:VRI196604 WBA196604:WBE196604 WKW196604:WLA196604 WUS196604:WUW196604 IG262140:IK262140 SC262140:SG262140 ABY262140:ACC262140 ALU262140:ALY262140 AVQ262140:AVU262140 BFM262140:BFQ262140 BPI262140:BPM262140 BZE262140:BZI262140 CJA262140:CJE262140 CSW262140:CTA262140 DCS262140:DCW262140 DMO262140:DMS262140 DWK262140:DWO262140 EGG262140:EGK262140 EQC262140:EQG262140 EZY262140:FAC262140 FJU262140:FJY262140 FTQ262140:FTU262140 GDM262140:GDQ262140 GNI262140:GNM262140 GXE262140:GXI262140 HHA262140:HHE262140 HQW262140:HRA262140 IAS262140:IAW262140 IKO262140:IKS262140 IUK262140:IUO262140 JEG262140:JEK262140 JOC262140:JOG262140 JXY262140:JYC262140 KHU262140:KHY262140 KRQ262140:KRU262140 LBM262140:LBQ262140 LLI262140:LLM262140 LVE262140:LVI262140 MFA262140:MFE262140 MOW262140:MPA262140 MYS262140:MYW262140 NIO262140:NIS262140 NSK262140:NSO262140 OCG262140:OCK262140 OMC262140:OMG262140 OVY262140:OWC262140 PFU262140:PFY262140 PPQ262140:PPU262140 PZM262140:PZQ262140 QJI262140:QJM262140 QTE262140:QTI262140 RDA262140:RDE262140 RMW262140:RNA262140 RWS262140:RWW262140 SGO262140:SGS262140 SQK262140:SQO262140 TAG262140:TAK262140 TKC262140:TKG262140 TTY262140:TUC262140 UDU262140:UDY262140 UNQ262140:UNU262140 UXM262140:UXQ262140 VHI262140:VHM262140 VRE262140:VRI262140 WBA262140:WBE262140 WKW262140:WLA262140 WUS262140:WUW262140 IG327676:IK327676 SC327676:SG327676 ABY327676:ACC327676 ALU327676:ALY327676 AVQ327676:AVU327676 BFM327676:BFQ327676 BPI327676:BPM327676 BZE327676:BZI327676 CJA327676:CJE327676 CSW327676:CTA327676 DCS327676:DCW327676 DMO327676:DMS327676 DWK327676:DWO327676 EGG327676:EGK327676 EQC327676:EQG327676 EZY327676:FAC327676 FJU327676:FJY327676 FTQ327676:FTU327676 GDM327676:GDQ327676 GNI327676:GNM327676 GXE327676:GXI327676 HHA327676:HHE327676 HQW327676:HRA327676 IAS327676:IAW327676 IKO327676:IKS327676 IUK327676:IUO327676 JEG327676:JEK327676 JOC327676:JOG327676 JXY327676:JYC327676 KHU327676:KHY327676 KRQ327676:KRU327676 LBM327676:LBQ327676 LLI327676:LLM327676 LVE327676:LVI327676 MFA327676:MFE327676 MOW327676:MPA327676 MYS327676:MYW327676 NIO327676:NIS327676 NSK327676:NSO327676 OCG327676:OCK327676 OMC327676:OMG327676 OVY327676:OWC327676 PFU327676:PFY327676 PPQ327676:PPU327676 PZM327676:PZQ327676 QJI327676:QJM327676 QTE327676:QTI327676 RDA327676:RDE327676 RMW327676:RNA327676 RWS327676:RWW327676 SGO327676:SGS327676 SQK327676:SQO327676 TAG327676:TAK327676 TKC327676:TKG327676 TTY327676:TUC327676 UDU327676:UDY327676 UNQ327676:UNU327676 UXM327676:UXQ327676 VHI327676:VHM327676 VRE327676:VRI327676 WBA327676:WBE327676 WKW327676:WLA327676 WUS327676:WUW327676 IG393212:IK393212 SC393212:SG393212 ABY393212:ACC393212 ALU393212:ALY393212 AVQ393212:AVU393212 BFM393212:BFQ393212 BPI393212:BPM393212 BZE393212:BZI393212 CJA393212:CJE393212 CSW393212:CTA393212 DCS393212:DCW393212 DMO393212:DMS393212 DWK393212:DWO393212 EGG393212:EGK393212 EQC393212:EQG393212 EZY393212:FAC393212 FJU393212:FJY393212 FTQ393212:FTU393212 GDM393212:GDQ393212 GNI393212:GNM393212 GXE393212:GXI393212 HHA393212:HHE393212 HQW393212:HRA393212 IAS393212:IAW393212 IKO393212:IKS393212 IUK393212:IUO393212 JEG393212:JEK393212 JOC393212:JOG393212 JXY393212:JYC393212 KHU393212:KHY393212 KRQ393212:KRU393212 LBM393212:LBQ393212 LLI393212:LLM393212 LVE393212:LVI393212 MFA393212:MFE393212 MOW393212:MPA393212 MYS393212:MYW393212 NIO393212:NIS393212 NSK393212:NSO393212 OCG393212:OCK393212 OMC393212:OMG393212 OVY393212:OWC393212 PFU393212:PFY393212 PPQ393212:PPU393212 PZM393212:PZQ393212 QJI393212:QJM393212 QTE393212:QTI393212 RDA393212:RDE393212 RMW393212:RNA393212 RWS393212:RWW393212 SGO393212:SGS393212 SQK393212:SQO393212 TAG393212:TAK393212 TKC393212:TKG393212 TTY393212:TUC393212 UDU393212:UDY393212 UNQ393212:UNU393212 UXM393212:UXQ393212 VHI393212:VHM393212 VRE393212:VRI393212 WBA393212:WBE393212 WKW393212:WLA393212 WUS393212:WUW393212 IG458748:IK458748 SC458748:SG458748 ABY458748:ACC458748 ALU458748:ALY458748 AVQ458748:AVU458748 BFM458748:BFQ458748 BPI458748:BPM458748 BZE458748:BZI458748 CJA458748:CJE458748 CSW458748:CTA458748 DCS458748:DCW458748 DMO458748:DMS458748 DWK458748:DWO458748 EGG458748:EGK458748 EQC458748:EQG458748 EZY458748:FAC458748 FJU458748:FJY458748 FTQ458748:FTU458748 GDM458748:GDQ458748 GNI458748:GNM458748 GXE458748:GXI458748 HHA458748:HHE458748 HQW458748:HRA458748 IAS458748:IAW458748 IKO458748:IKS458748 IUK458748:IUO458748 JEG458748:JEK458748 JOC458748:JOG458748 JXY458748:JYC458748 KHU458748:KHY458748 KRQ458748:KRU458748 LBM458748:LBQ458748 LLI458748:LLM458748 LVE458748:LVI458748 MFA458748:MFE458748 MOW458748:MPA458748 MYS458748:MYW458748 NIO458748:NIS458748 NSK458748:NSO458748 OCG458748:OCK458748 OMC458748:OMG458748 OVY458748:OWC458748 PFU458748:PFY458748 PPQ458748:PPU458748 PZM458748:PZQ458748 QJI458748:QJM458748 QTE458748:QTI458748 RDA458748:RDE458748 RMW458748:RNA458748 RWS458748:RWW458748 SGO458748:SGS458748 SQK458748:SQO458748 TAG458748:TAK458748 TKC458748:TKG458748 TTY458748:TUC458748 UDU458748:UDY458748 UNQ458748:UNU458748 UXM458748:UXQ458748 VHI458748:VHM458748 VRE458748:VRI458748 WBA458748:WBE458748 WKW458748:WLA458748 WUS458748:WUW458748 IG524284:IK524284 SC524284:SG524284 ABY524284:ACC524284 ALU524284:ALY524284 AVQ524284:AVU524284 BFM524284:BFQ524284 BPI524284:BPM524284 BZE524284:BZI524284 CJA524284:CJE524284 CSW524284:CTA524284 DCS524284:DCW524284 DMO524284:DMS524284 DWK524284:DWO524284 EGG524284:EGK524284 EQC524284:EQG524284 EZY524284:FAC524284 FJU524284:FJY524284 FTQ524284:FTU524284 GDM524284:GDQ524284 GNI524284:GNM524284 GXE524284:GXI524284 HHA524284:HHE524284 HQW524284:HRA524284 IAS524284:IAW524284 IKO524284:IKS524284 IUK524284:IUO524284 JEG524284:JEK524284 JOC524284:JOG524284 JXY524284:JYC524284 KHU524284:KHY524284 KRQ524284:KRU524284 LBM524284:LBQ524284 LLI524284:LLM524284 LVE524284:LVI524284 MFA524284:MFE524284 MOW524284:MPA524284 MYS524284:MYW524284 NIO524284:NIS524284 NSK524284:NSO524284 OCG524284:OCK524284 OMC524284:OMG524284 OVY524284:OWC524284 PFU524284:PFY524284 PPQ524284:PPU524284 PZM524284:PZQ524284 QJI524284:QJM524284 QTE524284:QTI524284 RDA524284:RDE524284 RMW524284:RNA524284 RWS524284:RWW524284 SGO524284:SGS524284 SQK524284:SQO524284 TAG524284:TAK524284 TKC524284:TKG524284 TTY524284:TUC524284 UDU524284:UDY524284 UNQ524284:UNU524284 UXM524284:UXQ524284 VHI524284:VHM524284 VRE524284:VRI524284 WBA524284:WBE524284 WKW524284:WLA524284 WUS524284:WUW524284 IG589820:IK589820 SC589820:SG589820 ABY589820:ACC589820 ALU589820:ALY589820 AVQ589820:AVU589820 BFM589820:BFQ589820 BPI589820:BPM589820 BZE589820:BZI589820 CJA589820:CJE589820 CSW589820:CTA589820 DCS589820:DCW589820 DMO589820:DMS589820 DWK589820:DWO589820 EGG589820:EGK589820 EQC589820:EQG589820 EZY589820:FAC589820 FJU589820:FJY589820 FTQ589820:FTU589820 GDM589820:GDQ589820 GNI589820:GNM589820 GXE589820:GXI589820 HHA589820:HHE589820 HQW589820:HRA589820 IAS589820:IAW589820 IKO589820:IKS589820 IUK589820:IUO589820 JEG589820:JEK589820 JOC589820:JOG589820 JXY589820:JYC589820 KHU589820:KHY589820 KRQ589820:KRU589820 LBM589820:LBQ589820 LLI589820:LLM589820 LVE589820:LVI589820 MFA589820:MFE589820 MOW589820:MPA589820 MYS589820:MYW589820 NIO589820:NIS589820 NSK589820:NSO589820 OCG589820:OCK589820 OMC589820:OMG589820 OVY589820:OWC589820 PFU589820:PFY589820 PPQ589820:PPU589820 PZM589820:PZQ589820 QJI589820:QJM589820 QTE589820:QTI589820 RDA589820:RDE589820 RMW589820:RNA589820 RWS589820:RWW589820 SGO589820:SGS589820 SQK589820:SQO589820 TAG589820:TAK589820 TKC589820:TKG589820 TTY589820:TUC589820 UDU589820:UDY589820 UNQ589820:UNU589820 UXM589820:UXQ589820 VHI589820:VHM589820 VRE589820:VRI589820 WBA589820:WBE589820 WKW589820:WLA589820 WUS589820:WUW589820 IG655356:IK655356 SC655356:SG655356 ABY655356:ACC655356 ALU655356:ALY655356 AVQ655356:AVU655356 BFM655356:BFQ655356 BPI655356:BPM655356 BZE655356:BZI655356 CJA655356:CJE655356 CSW655356:CTA655356 DCS655356:DCW655356 DMO655356:DMS655356 DWK655356:DWO655356 EGG655356:EGK655356 EQC655356:EQG655356 EZY655356:FAC655356 FJU655356:FJY655356 FTQ655356:FTU655356 GDM655356:GDQ655356 GNI655356:GNM655356 GXE655356:GXI655356 HHA655356:HHE655356 HQW655356:HRA655356 IAS655356:IAW655356 IKO655356:IKS655356 IUK655356:IUO655356 JEG655356:JEK655356 JOC655356:JOG655356 JXY655356:JYC655356 KHU655356:KHY655356 KRQ655356:KRU655356 LBM655356:LBQ655356 LLI655356:LLM655356 LVE655356:LVI655356 MFA655356:MFE655356 MOW655356:MPA655356 MYS655356:MYW655356 NIO655356:NIS655356 NSK655356:NSO655356 OCG655356:OCK655356 OMC655356:OMG655356 OVY655356:OWC655356 PFU655356:PFY655356 PPQ655356:PPU655356 PZM655356:PZQ655356 QJI655356:QJM655356 QTE655356:QTI655356 RDA655356:RDE655356 RMW655356:RNA655356 RWS655356:RWW655356 SGO655356:SGS655356 SQK655356:SQO655356 TAG655356:TAK655356 TKC655356:TKG655356 TTY655356:TUC655356 UDU655356:UDY655356 UNQ655356:UNU655356 UXM655356:UXQ655356 VHI655356:VHM655356 VRE655356:VRI655356 WBA655356:WBE655356 WKW655356:WLA655356 WUS655356:WUW655356 IG720892:IK720892 SC720892:SG720892 ABY720892:ACC720892 ALU720892:ALY720892 AVQ720892:AVU720892 BFM720892:BFQ720892 BPI720892:BPM720892 BZE720892:BZI720892 CJA720892:CJE720892 CSW720892:CTA720892 DCS720892:DCW720892 DMO720892:DMS720892 DWK720892:DWO720892 EGG720892:EGK720892 EQC720892:EQG720892 EZY720892:FAC720892 FJU720892:FJY720892 FTQ720892:FTU720892 GDM720892:GDQ720892 GNI720892:GNM720892 GXE720892:GXI720892 HHA720892:HHE720892 HQW720892:HRA720892 IAS720892:IAW720892 IKO720892:IKS720892 IUK720892:IUO720892 JEG720892:JEK720892 JOC720892:JOG720892 JXY720892:JYC720892 KHU720892:KHY720892 KRQ720892:KRU720892 LBM720892:LBQ720892 LLI720892:LLM720892 LVE720892:LVI720892 MFA720892:MFE720892 MOW720892:MPA720892 MYS720892:MYW720892 NIO720892:NIS720892 NSK720892:NSO720892 OCG720892:OCK720892 OMC720892:OMG720892 OVY720892:OWC720892 PFU720892:PFY720892 PPQ720892:PPU720892 PZM720892:PZQ720892 QJI720892:QJM720892 QTE720892:QTI720892 RDA720892:RDE720892 RMW720892:RNA720892 RWS720892:RWW720892 SGO720892:SGS720892 SQK720892:SQO720892 TAG720892:TAK720892 TKC720892:TKG720892 TTY720892:TUC720892 UDU720892:UDY720892 UNQ720892:UNU720892 UXM720892:UXQ720892 VHI720892:VHM720892 VRE720892:VRI720892 WBA720892:WBE720892 WKW720892:WLA720892 WUS720892:WUW720892 IG786428:IK786428 SC786428:SG786428 ABY786428:ACC786428 ALU786428:ALY786428 AVQ786428:AVU786428 BFM786428:BFQ786428 BPI786428:BPM786428 BZE786428:BZI786428 CJA786428:CJE786428 CSW786428:CTA786428 DCS786428:DCW786428 DMO786428:DMS786428 DWK786428:DWO786428 EGG786428:EGK786428 EQC786428:EQG786428 EZY786428:FAC786428 FJU786428:FJY786428 FTQ786428:FTU786428 GDM786428:GDQ786428 GNI786428:GNM786428 GXE786428:GXI786428 HHA786428:HHE786428 HQW786428:HRA786428 IAS786428:IAW786428 IKO786428:IKS786428 IUK786428:IUO786428 JEG786428:JEK786428 JOC786428:JOG786428 JXY786428:JYC786428 KHU786428:KHY786428 KRQ786428:KRU786428 LBM786428:LBQ786428 LLI786428:LLM786428 LVE786428:LVI786428 MFA786428:MFE786428 MOW786428:MPA786428 MYS786428:MYW786428 NIO786428:NIS786428 NSK786428:NSO786428 OCG786428:OCK786428 OMC786428:OMG786428 OVY786428:OWC786428 PFU786428:PFY786428 PPQ786428:PPU786428 PZM786428:PZQ786428 QJI786428:QJM786428 QTE786428:QTI786428 RDA786428:RDE786428 RMW786428:RNA786428 RWS786428:RWW786428 SGO786428:SGS786428 SQK786428:SQO786428 TAG786428:TAK786428 TKC786428:TKG786428 TTY786428:TUC786428 UDU786428:UDY786428 UNQ786428:UNU786428 UXM786428:UXQ786428 VHI786428:VHM786428 VRE786428:VRI786428 WBA786428:WBE786428 WKW786428:WLA786428 WUS786428:WUW786428 IG851964:IK851964 SC851964:SG851964 ABY851964:ACC851964 ALU851964:ALY851964 AVQ851964:AVU851964 BFM851964:BFQ851964 BPI851964:BPM851964 BZE851964:BZI851964 CJA851964:CJE851964 CSW851964:CTA851964 DCS851964:DCW851964 DMO851964:DMS851964 DWK851964:DWO851964 EGG851964:EGK851964 EQC851964:EQG851964 EZY851964:FAC851964 FJU851964:FJY851964 FTQ851964:FTU851964 GDM851964:GDQ851964 GNI851964:GNM851964 GXE851964:GXI851964 HHA851964:HHE851964 HQW851964:HRA851964 IAS851964:IAW851964 IKO851964:IKS851964 IUK851964:IUO851964 JEG851964:JEK851964 JOC851964:JOG851964 JXY851964:JYC851964 KHU851964:KHY851964 KRQ851964:KRU851964 LBM851964:LBQ851964 LLI851964:LLM851964 LVE851964:LVI851964 MFA851964:MFE851964 MOW851964:MPA851964 MYS851964:MYW851964 NIO851964:NIS851964 NSK851964:NSO851964 OCG851964:OCK851964 OMC851964:OMG851964 OVY851964:OWC851964 PFU851964:PFY851964 PPQ851964:PPU851964 PZM851964:PZQ851964 QJI851964:QJM851964 QTE851964:QTI851964 RDA851964:RDE851964 RMW851964:RNA851964 RWS851964:RWW851964 SGO851964:SGS851964 SQK851964:SQO851964 TAG851964:TAK851964 TKC851964:TKG851964 TTY851964:TUC851964 UDU851964:UDY851964 UNQ851964:UNU851964 UXM851964:UXQ851964 VHI851964:VHM851964 VRE851964:VRI851964 WBA851964:WBE851964 WKW851964:WLA851964 WUS851964:WUW851964 IG917500:IK917500 SC917500:SG917500 ABY917500:ACC917500 ALU917500:ALY917500 AVQ917500:AVU917500 BFM917500:BFQ917500 BPI917500:BPM917500 BZE917500:BZI917500 CJA917500:CJE917500 CSW917500:CTA917500 DCS917500:DCW917500 DMO917500:DMS917500 DWK917500:DWO917500 EGG917500:EGK917500 EQC917500:EQG917500 EZY917500:FAC917500 FJU917500:FJY917500 FTQ917500:FTU917500 GDM917500:GDQ917500 GNI917500:GNM917500 GXE917500:GXI917500 HHA917500:HHE917500 HQW917500:HRA917500 IAS917500:IAW917500 IKO917500:IKS917500 IUK917500:IUO917500 JEG917500:JEK917500 JOC917500:JOG917500 JXY917500:JYC917500 KHU917500:KHY917500 KRQ917500:KRU917500 LBM917500:LBQ917500 LLI917500:LLM917500 LVE917500:LVI917500 MFA917500:MFE917500 MOW917500:MPA917500 MYS917500:MYW917500 NIO917500:NIS917500 NSK917500:NSO917500 OCG917500:OCK917500 OMC917500:OMG917500 OVY917500:OWC917500 PFU917500:PFY917500 PPQ917500:PPU917500 PZM917500:PZQ917500 QJI917500:QJM917500 QTE917500:QTI917500 RDA917500:RDE917500 RMW917500:RNA917500 RWS917500:RWW917500 SGO917500:SGS917500 SQK917500:SQO917500 TAG917500:TAK917500 TKC917500:TKG917500 TTY917500:TUC917500 UDU917500:UDY917500 UNQ917500:UNU917500 UXM917500:UXQ917500 VHI917500:VHM917500 VRE917500:VRI917500 WBA917500:WBE917500 WKW917500:WLA917500 WUS917500:WUW917500 IG983036:IK983036 SC983036:SG983036 ABY983036:ACC983036 ALU983036:ALY983036 AVQ983036:AVU983036 BFM983036:BFQ983036 BPI983036:BPM983036 BZE983036:BZI983036 CJA983036:CJE983036 CSW983036:CTA983036 DCS983036:DCW983036 DMO983036:DMS983036 DWK983036:DWO983036 EGG983036:EGK983036 EQC983036:EQG983036 EZY983036:FAC983036 FJU983036:FJY983036 FTQ983036:FTU983036 GDM983036:GDQ983036 GNI983036:GNM983036 GXE983036:GXI983036 HHA983036:HHE983036 HQW983036:HRA983036 IAS983036:IAW983036 IKO983036:IKS983036 IUK983036:IUO983036 JEG983036:JEK983036 JOC983036:JOG983036 JXY983036:JYC983036 KHU983036:KHY983036 KRQ983036:KRU983036 LBM983036:LBQ983036 LLI983036:LLM983036 LVE983036:LVI983036 MFA983036:MFE983036 MOW983036:MPA983036 MYS983036:MYW983036 NIO983036:NIS983036 NSK983036:NSO983036 OCG983036:OCK983036 OMC983036:OMG983036 OVY983036:OWC983036 PFU983036:PFY983036 PPQ983036:PPU983036 PZM983036:PZQ983036 QJI983036:QJM983036 QTE983036:QTI983036 RDA983036:RDE983036 RMW983036:RNA983036 RWS983036:RWW983036 SGO983036:SGS983036 SQK983036:SQO983036 TAG983036:TAK983036 TKC983036:TKG983036 TTY983036:TUC983036 UDU983036:UDY983036 UNQ983036:UNU983036 UXM983036:UXQ983036 VHI983036:VHM983036 VRE983036:VRI983036 WBA983036:WBE983036 WKW983036:WLA983036 WUS983036:WUW983036 IG65597:IK65602 SC65597:SG65602 ABY65597:ACC65602 ALU65597:ALY65602 AVQ65597:AVU65602 BFM65597:BFQ65602 BPI65597:BPM65602 BZE65597:BZI65602 CJA65597:CJE65602 CSW65597:CTA65602 DCS65597:DCW65602 DMO65597:DMS65602 DWK65597:DWO65602 EGG65597:EGK65602 EQC65597:EQG65602 EZY65597:FAC65602 FJU65597:FJY65602 FTQ65597:FTU65602 GDM65597:GDQ65602 GNI65597:GNM65602 GXE65597:GXI65602 HHA65597:HHE65602 HQW65597:HRA65602 IAS65597:IAW65602 IKO65597:IKS65602 IUK65597:IUO65602 JEG65597:JEK65602 JOC65597:JOG65602 JXY65597:JYC65602 KHU65597:KHY65602 KRQ65597:KRU65602 LBM65597:LBQ65602 LLI65597:LLM65602 LVE65597:LVI65602 MFA65597:MFE65602 MOW65597:MPA65602 MYS65597:MYW65602 NIO65597:NIS65602 NSK65597:NSO65602 OCG65597:OCK65602 OMC65597:OMG65602 OVY65597:OWC65602 PFU65597:PFY65602 PPQ65597:PPU65602 PZM65597:PZQ65602 QJI65597:QJM65602 QTE65597:QTI65602 RDA65597:RDE65602 RMW65597:RNA65602 RWS65597:RWW65602 SGO65597:SGS65602 SQK65597:SQO65602 TAG65597:TAK65602 TKC65597:TKG65602 TTY65597:TUC65602 UDU65597:UDY65602 UNQ65597:UNU65602 UXM65597:UXQ65602 VHI65597:VHM65602 VRE65597:VRI65602 WBA65597:WBE65602 WKW65597:WLA65602 WUS65597:WUW65602 IG131133:IK131138 SC131133:SG131138 ABY131133:ACC131138 ALU131133:ALY131138 AVQ131133:AVU131138 BFM131133:BFQ131138 BPI131133:BPM131138 BZE131133:BZI131138 CJA131133:CJE131138 CSW131133:CTA131138 DCS131133:DCW131138 DMO131133:DMS131138 DWK131133:DWO131138 EGG131133:EGK131138 EQC131133:EQG131138 EZY131133:FAC131138 FJU131133:FJY131138 FTQ131133:FTU131138 GDM131133:GDQ131138 GNI131133:GNM131138 GXE131133:GXI131138 HHA131133:HHE131138 HQW131133:HRA131138 IAS131133:IAW131138 IKO131133:IKS131138 IUK131133:IUO131138 JEG131133:JEK131138 JOC131133:JOG131138 JXY131133:JYC131138 KHU131133:KHY131138 KRQ131133:KRU131138 LBM131133:LBQ131138 LLI131133:LLM131138 LVE131133:LVI131138 MFA131133:MFE131138 MOW131133:MPA131138 MYS131133:MYW131138 NIO131133:NIS131138 NSK131133:NSO131138 OCG131133:OCK131138 OMC131133:OMG131138 OVY131133:OWC131138 PFU131133:PFY131138 PPQ131133:PPU131138 PZM131133:PZQ131138 QJI131133:QJM131138 QTE131133:QTI131138 RDA131133:RDE131138 RMW131133:RNA131138 RWS131133:RWW131138 SGO131133:SGS131138 SQK131133:SQO131138 TAG131133:TAK131138 TKC131133:TKG131138 TTY131133:TUC131138 UDU131133:UDY131138 UNQ131133:UNU131138 UXM131133:UXQ131138 VHI131133:VHM131138 VRE131133:VRI131138 WBA131133:WBE131138 WKW131133:WLA131138 WUS131133:WUW131138 IG196669:IK196674 SC196669:SG196674 ABY196669:ACC196674 ALU196669:ALY196674 AVQ196669:AVU196674 BFM196669:BFQ196674 BPI196669:BPM196674 BZE196669:BZI196674 CJA196669:CJE196674 CSW196669:CTA196674 DCS196669:DCW196674 DMO196669:DMS196674 DWK196669:DWO196674 EGG196669:EGK196674 EQC196669:EQG196674 EZY196669:FAC196674 FJU196669:FJY196674 FTQ196669:FTU196674 GDM196669:GDQ196674 GNI196669:GNM196674 GXE196669:GXI196674 HHA196669:HHE196674 HQW196669:HRA196674 IAS196669:IAW196674 IKO196669:IKS196674 IUK196669:IUO196674 JEG196669:JEK196674 JOC196669:JOG196674 JXY196669:JYC196674 KHU196669:KHY196674 KRQ196669:KRU196674 LBM196669:LBQ196674 LLI196669:LLM196674 LVE196669:LVI196674 MFA196669:MFE196674 MOW196669:MPA196674 MYS196669:MYW196674 NIO196669:NIS196674 NSK196669:NSO196674 OCG196669:OCK196674 OMC196669:OMG196674 OVY196669:OWC196674 PFU196669:PFY196674 PPQ196669:PPU196674 PZM196669:PZQ196674 QJI196669:QJM196674 QTE196669:QTI196674 RDA196669:RDE196674 RMW196669:RNA196674 RWS196669:RWW196674 SGO196669:SGS196674 SQK196669:SQO196674 TAG196669:TAK196674 TKC196669:TKG196674 TTY196669:TUC196674 UDU196669:UDY196674 UNQ196669:UNU196674 UXM196669:UXQ196674 VHI196669:VHM196674 VRE196669:VRI196674 WBA196669:WBE196674 WKW196669:WLA196674 WUS196669:WUW196674 IG262205:IK262210 SC262205:SG262210 ABY262205:ACC262210 ALU262205:ALY262210 AVQ262205:AVU262210 BFM262205:BFQ262210 BPI262205:BPM262210 BZE262205:BZI262210 CJA262205:CJE262210 CSW262205:CTA262210 DCS262205:DCW262210 DMO262205:DMS262210 DWK262205:DWO262210 EGG262205:EGK262210 EQC262205:EQG262210 EZY262205:FAC262210 FJU262205:FJY262210 FTQ262205:FTU262210 GDM262205:GDQ262210 GNI262205:GNM262210 GXE262205:GXI262210 HHA262205:HHE262210 HQW262205:HRA262210 IAS262205:IAW262210 IKO262205:IKS262210 IUK262205:IUO262210 JEG262205:JEK262210 JOC262205:JOG262210 JXY262205:JYC262210 KHU262205:KHY262210 KRQ262205:KRU262210 LBM262205:LBQ262210 LLI262205:LLM262210 LVE262205:LVI262210 MFA262205:MFE262210 MOW262205:MPA262210 MYS262205:MYW262210 NIO262205:NIS262210 NSK262205:NSO262210 OCG262205:OCK262210 OMC262205:OMG262210 OVY262205:OWC262210 PFU262205:PFY262210 PPQ262205:PPU262210 PZM262205:PZQ262210 QJI262205:QJM262210 QTE262205:QTI262210 RDA262205:RDE262210 RMW262205:RNA262210 RWS262205:RWW262210 SGO262205:SGS262210 SQK262205:SQO262210 TAG262205:TAK262210 TKC262205:TKG262210 TTY262205:TUC262210 UDU262205:UDY262210 UNQ262205:UNU262210 UXM262205:UXQ262210 VHI262205:VHM262210 VRE262205:VRI262210 WBA262205:WBE262210 WKW262205:WLA262210 WUS262205:WUW262210 IG327741:IK327746 SC327741:SG327746 ABY327741:ACC327746 ALU327741:ALY327746 AVQ327741:AVU327746 BFM327741:BFQ327746 BPI327741:BPM327746 BZE327741:BZI327746 CJA327741:CJE327746 CSW327741:CTA327746 DCS327741:DCW327746 DMO327741:DMS327746 DWK327741:DWO327746 EGG327741:EGK327746 EQC327741:EQG327746 EZY327741:FAC327746 FJU327741:FJY327746 FTQ327741:FTU327746 GDM327741:GDQ327746 GNI327741:GNM327746 GXE327741:GXI327746 HHA327741:HHE327746 HQW327741:HRA327746 IAS327741:IAW327746 IKO327741:IKS327746 IUK327741:IUO327746 JEG327741:JEK327746 JOC327741:JOG327746 JXY327741:JYC327746 KHU327741:KHY327746 KRQ327741:KRU327746 LBM327741:LBQ327746 LLI327741:LLM327746 LVE327741:LVI327746 MFA327741:MFE327746 MOW327741:MPA327746 MYS327741:MYW327746 NIO327741:NIS327746 NSK327741:NSO327746 OCG327741:OCK327746 OMC327741:OMG327746 OVY327741:OWC327746 PFU327741:PFY327746 PPQ327741:PPU327746 PZM327741:PZQ327746 QJI327741:QJM327746 QTE327741:QTI327746 RDA327741:RDE327746 RMW327741:RNA327746 RWS327741:RWW327746 SGO327741:SGS327746 SQK327741:SQO327746 TAG327741:TAK327746 TKC327741:TKG327746 TTY327741:TUC327746 UDU327741:UDY327746 UNQ327741:UNU327746 UXM327741:UXQ327746 VHI327741:VHM327746 VRE327741:VRI327746 WBA327741:WBE327746 WKW327741:WLA327746 WUS327741:WUW327746 IG393277:IK393282 SC393277:SG393282 ABY393277:ACC393282 ALU393277:ALY393282 AVQ393277:AVU393282 BFM393277:BFQ393282 BPI393277:BPM393282 BZE393277:BZI393282 CJA393277:CJE393282 CSW393277:CTA393282 DCS393277:DCW393282 DMO393277:DMS393282 DWK393277:DWO393282 EGG393277:EGK393282 EQC393277:EQG393282 EZY393277:FAC393282 FJU393277:FJY393282 FTQ393277:FTU393282 GDM393277:GDQ393282 GNI393277:GNM393282 GXE393277:GXI393282 HHA393277:HHE393282 HQW393277:HRA393282 IAS393277:IAW393282 IKO393277:IKS393282 IUK393277:IUO393282 JEG393277:JEK393282 JOC393277:JOG393282 JXY393277:JYC393282 KHU393277:KHY393282 KRQ393277:KRU393282 LBM393277:LBQ393282 LLI393277:LLM393282 LVE393277:LVI393282 MFA393277:MFE393282 MOW393277:MPA393282 MYS393277:MYW393282 NIO393277:NIS393282 NSK393277:NSO393282 OCG393277:OCK393282 OMC393277:OMG393282 OVY393277:OWC393282 PFU393277:PFY393282 PPQ393277:PPU393282 PZM393277:PZQ393282 QJI393277:QJM393282 QTE393277:QTI393282 RDA393277:RDE393282 RMW393277:RNA393282 RWS393277:RWW393282 SGO393277:SGS393282 SQK393277:SQO393282 TAG393277:TAK393282 TKC393277:TKG393282 TTY393277:TUC393282 UDU393277:UDY393282 UNQ393277:UNU393282 UXM393277:UXQ393282 VHI393277:VHM393282 VRE393277:VRI393282 WBA393277:WBE393282 WKW393277:WLA393282 WUS393277:WUW393282 IG458813:IK458818 SC458813:SG458818 ABY458813:ACC458818 ALU458813:ALY458818 AVQ458813:AVU458818 BFM458813:BFQ458818 BPI458813:BPM458818 BZE458813:BZI458818 CJA458813:CJE458818 CSW458813:CTA458818 DCS458813:DCW458818 DMO458813:DMS458818 DWK458813:DWO458818 EGG458813:EGK458818 EQC458813:EQG458818 EZY458813:FAC458818 FJU458813:FJY458818 FTQ458813:FTU458818 GDM458813:GDQ458818 GNI458813:GNM458818 GXE458813:GXI458818 HHA458813:HHE458818 HQW458813:HRA458818 IAS458813:IAW458818 IKO458813:IKS458818 IUK458813:IUO458818 JEG458813:JEK458818 JOC458813:JOG458818 JXY458813:JYC458818 KHU458813:KHY458818 KRQ458813:KRU458818 LBM458813:LBQ458818 LLI458813:LLM458818 LVE458813:LVI458818 MFA458813:MFE458818 MOW458813:MPA458818 MYS458813:MYW458818 NIO458813:NIS458818 NSK458813:NSO458818 OCG458813:OCK458818 OMC458813:OMG458818 OVY458813:OWC458818 PFU458813:PFY458818 PPQ458813:PPU458818 PZM458813:PZQ458818 QJI458813:QJM458818 QTE458813:QTI458818 RDA458813:RDE458818 RMW458813:RNA458818 RWS458813:RWW458818 SGO458813:SGS458818 SQK458813:SQO458818 TAG458813:TAK458818 TKC458813:TKG458818 TTY458813:TUC458818 UDU458813:UDY458818 UNQ458813:UNU458818 UXM458813:UXQ458818 VHI458813:VHM458818 VRE458813:VRI458818 WBA458813:WBE458818 WKW458813:WLA458818 WUS458813:WUW458818 IG524349:IK524354 SC524349:SG524354 ABY524349:ACC524354 ALU524349:ALY524354 AVQ524349:AVU524354 BFM524349:BFQ524354 BPI524349:BPM524354 BZE524349:BZI524354 CJA524349:CJE524354 CSW524349:CTA524354 DCS524349:DCW524354 DMO524349:DMS524354 DWK524349:DWO524354 EGG524349:EGK524354 EQC524349:EQG524354 EZY524349:FAC524354 FJU524349:FJY524354 FTQ524349:FTU524354 GDM524349:GDQ524354 GNI524349:GNM524354 GXE524349:GXI524354 HHA524349:HHE524354 HQW524349:HRA524354 IAS524349:IAW524354 IKO524349:IKS524354 IUK524349:IUO524354 JEG524349:JEK524354 JOC524349:JOG524354 JXY524349:JYC524354 KHU524349:KHY524354 KRQ524349:KRU524354 LBM524349:LBQ524354 LLI524349:LLM524354 LVE524349:LVI524354 MFA524349:MFE524354 MOW524349:MPA524354 MYS524349:MYW524354 NIO524349:NIS524354 NSK524349:NSO524354 OCG524349:OCK524354 OMC524349:OMG524354 OVY524349:OWC524354 PFU524349:PFY524354 PPQ524349:PPU524354 PZM524349:PZQ524354 QJI524349:QJM524354 QTE524349:QTI524354 RDA524349:RDE524354 RMW524349:RNA524354 RWS524349:RWW524354 SGO524349:SGS524354 SQK524349:SQO524354 TAG524349:TAK524354 TKC524349:TKG524354 TTY524349:TUC524354 UDU524349:UDY524354 UNQ524349:UNU524354 UXM524349:UXQ524354 VHI524349:VHM524354 VRE524349:VRI524354 WBA524349:WBE524354 WKW524349:WLA524354 WUS524349:WUW524354 IG589885:IK589890 SC589885:SG589890 ABY589885:ACC589890 ALU589885:ALY589890 AVQ589885:AVU589890 BFM589885:BFQ589890 BPI589885:BPM589890 BZE589885:BZI589890 CJA589885:CJE589890 CSW589885:CTA589890 DCS589885:DCW589890 DMO589885:DMS589890 DWK589885:DWO589890 EGG589885:EGK589890 EQC589885:EQG589890 EZY589885:FAC589890 FJU589885:FJY589890 FTQ589885:FTU589890 GDM589885:GDQ589890 GNI589885:GNM589890 GXE589885:GXI589890 HHA589885:HHE589890 HQW589885:HRA589890 IAS589885:IAW589890 IKO589885:IKS589890 IUK589885:IUO589890 JEG589885:JEK589890 JOC589885:JOG589890 JXY589885:JYC589890 KHU589885:KHY589890 KRQ589885:KRU589890 LBM589885:LBQ589890 LLI589885:LLM589890 LVE589885:LVI589890 MFA589885:MFE589890 MOW589885:MPA589890 MYS589885:MYW589890 NIO589885:NIS589890 NSK589885:NSO589890 OCG589885:OCK589890 OMC589885:OMG589890 OVY589885:OWC589890 PFU589885:PFY589890 PPQ589885:PPU589890 PZM589885:PZQ589890 QJI589885:QJM589890 QTE589885:QTI589890 RDA589885:RDE589890 RMW589885:RNA589890 RWS589885:RWW589890 SGO589885:SGS589890 SQK589885:SQO589890 TAG589885:TAK589890 TKC589885:TKG589890 TTY589885:TUC589890 UDU589885:UDY589890 UNQ589885:UNU589890 UXM589885:UXQ589890 VHI589885:VHM589890 VRE589885:VRI589890 WBA589885:WBE589890 WKW589885:WLA589890 WUS589885:WUW589890 IG655421:IK655426 SC655421:SG655426 ABY655421:ACC655426 ALU655421:ALY655426 AVQ655421:AVU655426 BFM655421:BFQ655426 BPI655421:BPM655426 BZE655421:BZI655426 CJA655421:CJE655426 CSW655421:CTA655426 DCS655421:DCW655426 DMO655421:DMS655426 DWK655421:DWO655426 EGG655421:EGK655426 EQC655421:EQG655426 EZY655421:FAC655426 FJU655421:FJY655426 FTQ655421:FTU655426 GDM655421:GDQ655426 GNI655421:GNM655426 GXE655421:GXI655426 HHA655421:HHE655426 HQW655421:HRA655426 IAS655421:IAW655426 IKO655421:IKS655426 IUK655421:IUO655426 JEG655421:JEK655426 JOC655421:JOG655426 JXY655421:JYC655426 KHU655421:KHY655426 KRQ655421:KRU655426 LBM655421:LBQ655426 LLI655421:LLM655426 LVE655421:LVI655426 MFA655421:MFE655426 MOW655421:MPA655426 MYS655421:MYW655426 NIO655421:NIS655426 NSK655421:NSO655426 OCG655421:OCK655426 OMC655421:OMG655426 OVY655421:OWC655426 PFU655421:PFY655426 PPQ655421:PPU655426 PZM655421:PZQ655426 QJI655421:QJM655426 QTE655421:QTI655426 RDA655421:RDE655426 RMW655421:RNA655426 RWS655421:RWW655426 SGO655421:SGS655426 SQK655421:SQO655426 TAG655421:TAK655426 TKC655421:TKG655426 TTY655421:TUC655426 UDU655421:UDY655426 UNQ655421:UNU655426 UXM655421:UXQ655426 VHI655421:VHM655426 VRE655421:VRI655426 WBA655421:WBE655426 WKW655421:WLA655426 WUS655421:WUW655426 IG720957:IK720962 SC720957:SG720962 ABY720957:ACC720962 ALU720957:ALY720962 AVQ720957:AVU720962 BFM720957:BFQ720962 BPI720957:BPM720962 BZE720957:BZI720962 CJA720957:CJE720962 CSW720957:CTA720962 DCS720957:DCW720962 DMO720957:DMS720962 DWK720957:DWO720962 EGG720957:EGK720962 EQC720957:EQG720962 EZY720957:FAC720962 FJU720957:FJY720962 FTQ720957:FTU720962 GDM720957:GDQ720962 GNI720957:GNM720962 GXE720957:GXI720962 HHA720957:HHE720962 HQW720957:HRA720962 IAS720957:IAW720962 IKO720957:IKS720962 IUK720957:IUO720962 JEG720957:JEK720962 JOC720957:JOG720962 JXY720957:JYC720962 KHU720957:KHY720962 KRQ720957:KRU720962 LBM720957:LBQ720962 LLI720957:LLM720962 LVE720957:LVI720962 MFA720957:MFE720962 MOW720957:MPA720962 MYS720957:MYW720962 NIO720957:NIS720962 NSK720957:NSO720962 OCG720957:OCK720962 OMC720957:OMG720962 OVY720957:OWC720962 PFU720957:PFY720962 PPQ720957:PPU720962 PZM720957:PZQ720962 QJI720957:QJM720962 QTE720957:QTI720962 RDA720957:RDE720962 RMW720957:RNA720962 RWS720957:RWW720962 SGO720957:SGS720962 SQK720957:SQO720962 TAG720957:TAK720962 TKC720957:TKG720962 TTY720957:TUC720962 UDU720957:UDY720962 UNQ720957:UNU720962 UXM720957:UXQ720962 VHI720957:VHM720962 VRE720957:VRI720962 WBA720957:WBE720962 WKW720957:WLA720962 WUS720957:WUW720962 IG786493:IK786498 SC786493:SG786498 ABY786493:ACC786498 ALU786493:ALY786498 AVQ786493:AVU786498 BFM786493:BFQ786498 BPI786493:BPM786498 BZE786493:BZI786498 CJA786493:CJE786498 CSW786493:CTA786498 DCS786493:DCW786498 DMO786493:DMS786498 DWK786493:DWO786498 EGG786493:EGK786498 EQC786493:EQG786498 EZY786493:FAC786498 FJU786493:FJY786498 FTQ786493:FTU786498 GDM786493:GDQ786498 GNI786493:GNM786498 GXE786493:GXI786498 HHA786493:HHE786498 HQW786493:HRA786498 IAS786493:IAW786498 IKO786493:IKS786498 IUK786493:IUO786498 JEG786493:JEK786498 JOC786493:JOG786498 JXY786493:JYC786498 KHU786493:KHY786498 KRQ786493:KRU786498 LBM786493:LBQ786498 LLI786493:LLM786498 LVE786493:LVI786498 MFA786493:MFE786498 MOW786493:MPA786498 MYS786493:MYW786498 NIO786493:NIS786498 NSK786493:NSO786498 OCG786493:OCK786498 OMC786493:OMG786498 OVY786493:OWC786498 PFU786493:PFY786498 PPQ786493:PPU786498 PZM786493:PZQ786498 QJI786493:QJM786498 QTE786493:QTI786498 RDA786493:RDE786498 RMW786493:RNA786498 RWS786493:RWW786498 SGO786493:SGS786498 SQK786493:SQO786498 TAG786493:TAK786498 TKC786493:TKG786498 TTY786493:TUC786498 UDU786493:UDY786498 UNQ786493:UNU786498 UXM786493:UXQ786498 VHI786493:VHM786498 VRE786493:VRI786498 WBA786493:WBE786498 WKW786493:WLA786498 WUS786493:WUW786498 IG852029:IK852034 SC852029:SG852034 ABY852029:ACC852034 ALU852029:ALY852034 AVQ852029:AVU852034 BFM852029:BFQ852034 BPI852029:BPM852034 BZE852029:BZI852034 CJA852029:CJE852034 CSW852029:CTA852034 DCS852029:DCW852034 DMO852029:DMS852034 DWK852029:DWO852034 EGG852029:EGK852034 EQC852029:EQG852034 EZY852029:FAC852034 FJU852029:FJY852034 FTQ852029:FTU852034 GDM852029:GDQ852034 GNI852029:GNM852034 GXE852029:GXI852034 HHA852029:HHE852034 HQW852029:HRA852034 IAS852029:IAW852034 IKO852029:IKS852034 IUK852029:IUO852034 JEG852029:JEK852034 JOC852029:JOG852034 JXY852029:JYC852034 KHU852029:KHY852034 KRQ852029:KRU852034 LBM852029:LBQ852034 LLI852029:LLM852034 LVE852029:LVI852034 MFA852029:MFE852034 MOW852029:MPA852034 MYS852029:MYW852034 NIO852029:NIS852034 NSK852029:NSO852034 OCG852029:OCK852034 OMC852029:OMG852034 OVY852029:OWC852034 PFU852029:PFY852034 PPQ852029:PPU852034 PZM852029:PZQ852034 QJI852029:QJM852034 QTE852029:QTI852034 RDA852029:RDE852034 RMW852029:RNA852034 RWS852029:RWW852034 SGO852029:SGS852034 SQK852029:SQO852034 TAG852029:TAK852034 TKC852029:TKG852034 TTY852029:TUC852034 UDU852029:UDY852034 UNQ852029:UNU852034 UXM852029:UXQ852034 VHI852029:VHM852034 VRE852029:VRI852034 WBA852029:WBE852034 WKW852029:WLA852034 WUS852029:WUW852034 IG917565:IK917570 SC917565:SG917570 ABY917565:ACC917570 ALU917565:ALY917570 AVQ917565:AVU917570 BFM917565:BFQ917570 BPI917565:BPM917570 BZE917565:BZI917570 CJA917565:CJE917570 CSW917565:CTA917570 DCS917565:DCW917570 DMO917565:DMS917570 DWK917565:DWO917570 EGG917565:EGK917570 EQC917565:EQG917570 EZY917565:FAC917570 FJU917565:FJY917570 FTQ917565:FTU917570 GDM917565:GDQ917570 GNI917565:GNM917570 GXE917565:GXI917570 HHA917565:HHE917570 HQW917565:HRA917570 IAS917565:IAW917570 IKO917565:IKS917570 IUK917565:IUO917570 JEG917565:JEK917570 JOC917565:JOG917570 JXY917565:JYC917570 KHU917565:KHY917570 KRQ917565:KRU917570 LBM917565:LBQ917570 LLI917565:LLM917570 LVE917565:LVI917570 MFA917565:MFE917570 MOW917565:MPA917570 MYS917565:MYW917570 NIO917565:NIS917570 NSK917565:NSO917570 OCG917565:OCK917570 OMC917565:OMG917570 OVY917565:OWC917570 PFU917565:PFY917570 PPQ917565:PPU917570 PZM917565:PZQ917570 QJI917565:QJM917570 QTE917565:QTI917570 RDA917565:RDE917570 RMW917565:RNA917570 RWS917565:RWW917570 SGO917565:SGS917570 SQK917565:SQO917570 TAG917565:TAK917570 TKC917565:TKG917570 TTY917565:TUC917570 UDU917565:UDY917570 UNQ917565:UNU917570 UXM917565:UXQ917570 VHI917565:VHM917570 VRE917565:VRI917570 WBA917565:WBE917570 WKW917565:WLA917570 WUS917565:WUW917570 IG983101:IK983106 SC983101:SG983106 ABY983101:ACC983106 ALU983101:ALY983106 AVQ983101:AVU983106 BFM983101:BFQ983106 BPI983101:BPM983106 BZE983101:BZI983106 CJA983101:CJE983106 CSW983101:CTA983106 DCS983101:DCW983106 DMO983101:DMS983106 DWK983101:DWO983106 EGG983101:EGK983106 EQC983101:EQG983106 EZY983101:FAC983106 FJU983101:FJY983106 FTQ983101:FTU983106 GDM983101:GDQ983106 GNI983101:GNM983106 GXE983101:GXI983106 HHA983101:HHE983106 HQW983101:HRA983106 IAS983101:IAW983106 IKO983101:IKS983106 IUK983101:IUO983106 JEG983101:JEK983106 JOC983101:JOG983106 JXY983101:JYC983106 KHU983101:KHY983106 KRQ983101:KRU983106 LBM983101:LBQ983106 LLI983101:LLM983106 LVE983101:LVI983106 MFA983101:MFE983106 MOW983101:MPA983106 MYS983101:MYW983106 NIO983101:NIS983106 NSK983101:NSO983106 OCG983101:OCK983106 OMC983101:OMG983106 OVY983101:OWC983106 PFU983101:PFY983106 PPQ983101:PPU983106 PZM983101:PZQ983106 QJI983101:QJM983106 QTE983101:QTI983106 RDA983101:RDE983106 RMW983101:RNA983106 RWS983101:RWW983106 SGO983101:SGS983106 SQK983101:SQO983106 TAG983101:TAK983106 TKC983101:TKG983106 TTY983101:TUC983106 UDU983101:UDY983106 UNQ983101:UNU983106 UXM983101:UXQ983106 VHI983101:VHM983106 VRE983101:VRI983106 WBA983101:WBE983106 WKW983101:WLA983106 WUS983101:WUW983106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WLB87 WUX87 IG75:IK80 SC75:SG80 ABY75:ACC80 ALU75:ALY80 AVQ75:AVU80 BFM75:BFQ80 BPI75:BPM80 BZE75:BZI80 CJA75:CJE80 CSW75:CTA80 DCS75:DCW80 DMO75:DMS80 DWK75:DWO80 EGG75:EGK80 EQC75:EQG80 EZY75:FAC80 FJU75:FJY80 FTQ75:FTU80 GDM75:GDQ80 GNI75:GNM80 GXE75:GXI80 HHA75:HHE80 HQW75:HRA80 IAS75:IAW80 IKO75:IKS80 IUK75:IUO80 JEG75:JEK80 JOC75:JOG80 JXY75:JYC80 KHU75:KHY80 KRQ75:KRU80 LBM75:LBQ80 LLI75:LLM80 LVE75:LVI80 MFA75:MFE80 MOW75:MPA80 MYS75:MYW80 NIO75:NIS80 NSK75:NSO80 OCG75:OCK80 OMC75:OMG80 OVY75:OWC80 PFU75:PFY80 PPQ75:PPU80 PZM75:PZQ80 QJI75:QJM80 QTE75:QTI80 RDA75:RDE80 RMW75:RNA80 RWS75:RWW80 SGO75:SGS80 SQK75:SQO80 TAG75:TAK80 TKC75:TKG80 TTY75:TUC80 UDU75:UDY80 UNQ75:UNU80 UXM75:UXQ80 VHI75:VHM80 VRE75:VRI80 WBA75:WBE80 WKW75:WLA80 WUS75:WUW80 WUS57:WUW63 WKW57:WLA63 WBA57:WBE63 VRE57:VRI63 VHI57:VHM63 UXM57:UXQ63 UNQ57:UNU63 UDU57:UDY63 TTY57:TUC63 TKC57:TKG63 TAG57:TAK63 SQK57:SQO63 SGO57:SGS63 RWS57:RWW63 RMW57:RNA63 RDA57:RDE63 QTE57:QTI63 QJI57:QJM63 PZM57:PZQ63 PPQ57:PPU63 PFU57:PFY63 OVY57:OWC63 OMC57:OMG63 OCG57:OCK63 NSK57:NSO63 NIO57:NIS63 MYS57:MYW63 MOW57:MPA63 MFA57:MFE63 LVE57:LVI63 LLI57:LLM63 LBM57:LBQ63 KRQ57:KRU63 KHU57:KHY63 JXY57:JYC63 JOC57:JOG63 JEG57:JEK63 IUK57:IUO63 IKO57:IKS63 IAS57:IAW63 HQW57:HRA63 HHA57:HHE63 GXE57:GXI63 GNI57:GNM63 GDM57:GDQ63 FTQ57:FTU63 FJU57:FJY63 EZY57:FAC63 EQC57:EQG63 EGG57:EGK63 DWK57:DWO63 DMO57:DMS63 DCS57:DCW63 CSW57:CTA63 CJA57:CJE63 BZE57:BZI63 BPI57:BPM63 BFM57:BFQ63 AVQ57:AVU63 ALU57:ALY63 ABY57:ACC63 SC57:SG63 IG57:IK63 F61:F63 SC7:SG9 G43:H43 F983101:H983106 F917565:H917570 F852029:H852034 F786493:H786498 F720957:H720962 F655421:H655426 F589885:H589890 F524349:H524354 F458813:H458818 F393277:H393282 F327741:H327746 F262205:H262210 F196669:H196674 F131133:H131138 F65597:H65602 F983036:H983036 F917500:H917500 F851964:H851964 F786428:H786428 F720892:H720892 F655356:H655356 F589820:H589820 F524284:H524284 F458748:H458748 F393212:H393212 F327676:H327676 F262140:H262140 F196604:H196604 F131068:H131068 F65532:H65532 F983088:H983091 F917552:H917555 F852016:H852019 F786480:H786483 F720944:H720947 F655408:H655411 F589872:H589875 F524336:H524339 F458800:H458803 F393264:H393267 F327728:H327731 F262192:H262195 F196656:H196659 F131120:H131123 F65584:H65587 F983032:H983034 F917496:H917498 F851960:H851962 F786424:H786426 F720888:H720890 F655352:H655354 F589816:H589818 F524280:H524282 F458744:H458746 F393208:H393210 F327672:H327674 F262136:H262138 F196600:H196602 F131064:H131066 F65528:H65530 F983076:H983076 F917540:H917540 F852004:H852004 F786468:H786468 F720932:H720932 F655396:H655396 F589860:H589860 F524324:H524324 F458788:H458788 F393252:H393252 F327716:H327716 F262180:H262180 F196644:H196644 F131108:H131108 F65572:H65572 F983081:H983081 F917545:H917545 F852009:H852009 F786473:H786473 F720937:H720937 F655401:H655401 F589865:H589865 F524329:H524329 F458793:H458793 F393257:H393257 F327721:H327721 F262185:H262185 F196649:H196649 F131113:H131113 F65577:H65577 F983071:H983071 F917535:H917535 F851999:H851999 F786463:H786463 F720927:H720927 F655391:H655391 F589855:H589855 F524319:H524319 F458783:H458783 F393247:H393247 F327711:H327711 F262175:H262175 F196639:H196639 F131103:H131103 F65567:H65567 F983093:H983093 F917557:H917557 F852021:H852021 F786485:H786485 F720949:H720949 F655413:H655413 F589877:H589877 F524341:H524341 F458805:H458805 F393269:H393269 F327733:H327733 F262197:H262197 F196661:H196661 F131125:H131125 F65589:H65589 F983095:H983098 F917559:H917562 F852023:H852026 F786487:H786490 F720951:H720954 F655415:H655418 F589879:H589882 F524343:H524346 F458807:H458810 F393271:H393274 F327735:H327738 F262199:H262202 F196663:H196666 F131127:H131130 F65591:H65594 D7:E9 WUS65:WUW71 F47:H47 WUS47:WUW47 WKW47:WLA47 WBA47:WBE47 VRE47:VRI47 VHI47:VHM47 UXM47:UXQ47 UNQ47:UNU47 UDU47:UDY47 TTY47:TUC47 TKC47:TKG47 TAG47:TAK47 SQK47:SQO47 SGO47:SGS47 RWS47:RWW47 RMW47:RNA47 RDA47:RDE47 QTE47:QTI47 QJI47:QJM47 PZM47:PZQ47 PPQ47:PPU47 PFU47:PFY47 OVY47:OWC47 OMC47:OMG47 OCG47:OCK47 NSK47:NSO47 NIO47:NIS47 MYS47:MYW47 MOW47:MPA47 MFA47:MFE47 LVE47:LVI47 LLI47:LLM47 LBM47:LBQ47 KRQ47:KRU47 KHU47:KHY47 JXY47:JYC47 JOC47:JOG47 JEG47:JEK47 IUK47:IUO47 IKO47:IKS47 IAS47:IAW47 HQW47:HRA47 HHA47:HHE47 GXE47:GXI47 GNI47:GNM47 GDM47:GDQ47 FTQ47:FTU47 FJU47:FJY47 EZY47:FAC47 EQC47:EQG47 EGG47:EGK47 DWK47:DWO47 DMO47:DMS47 DCS47:DCW47 CSW47:CTA47 CJA47:CJE47 BZE47:BZI47 BPI47:BPM47 BFM47:BFQ47 AVQ47:AVU47 ALU47:ALY47 ABY47:ACC47 SC47:SG47 IG47:IK47 IG43:IK43 SC43:SG43 ABY43:ACC43 ALU43:ALY43 AVQ43:AVU43 BFM43:BFQ43 BPI43:BPM43 BZE43:BZI43 CJA43:CJE43 CSW43:CTA43 DCS43:DCW43 DMO43:DMS43 DWK43:DWO43 EGG43:EGK43 EQC43:EQG43 EZY43:FAC43 FJU43:FJY43 FTQ43:FTU43 GDM43:GDQ43 GNI43:GNM43 GXE43:GXI43 HHA43:HHE43 HQW43:HRA43 IAS43:IAW43 IKO43:IKS43 IUK43:IUO43 JEG43:JEK43 JOC43:JOG43 JXY43:JYC43 KHU43:KHY43 KRQ43:KRU43 LBM43:LBQ43 LLI43:LLM43 LVE43:LVI43 MFA43:MFE43 MOW43:MPA43 MYS43:MYW43 NIO43:NIS43 NSK43:NSO43 OCG43:OCK43 OMC43:OMG43 OVY43:OWC43 PFU43:PFY43 PPQ43:PPU43 PZM43:PZQ43 QJI43:QJM43 QTE43:QTI43 RDA43:RDE43 RMW43:RNA43 RWS43:RWW43 SGO43:SGS43 SQK43:SQO43 TAG43:TAK43 TKC43:TKG43 TTY43:TUC43 UDU43:UDY43 UNQ43:UNU43 UXM43:UXQ43 VHI43:VHM43 VRE43:VRI43 WBA43:WBE43 WKW43:WLA43 WUS43:WUW43 IG7:IK9 WUS11:WUW11 WKW11:WLA11 WBA11:WBE11 VRE11:VRI11 VHI11:VHM11 UXM11:UXQ11 UNQ11:UNU11 UDU11:UDY11 TTY11:TUC11 TKC11:TKG11 TAG11:TAK11 SQK11:SQO11 SGO11:SGS11 RWS11:RWW11 RMW11:RNA11 RDA11:RDE11 QTE11:QTI11 QJI11:QJM11 PZM11:PZQ11 PPQ11:PPU11 PFU11:PFY11 OVY11:OWC11 OMC11:OMG11 OCG11:OCK11 NSK11:NSO11 NIO11:NIS11 MYS11:MYW11 MOW11:MPA11 MFA11:MFE11 LVE11:LVI11 LLI11:LLM11 LBM11:LBQ11 KRQ11:KRU11 KHU11:KHY11 JXY11:JYC11 JOC11:JOG11 JEG11:JEK11 IUK11:IUO11 IKO11:IKS11 IAS11:IAW11 HQW11:HRA11 HHA11:HHE11 GXE11:GXI11 GNI11:GNM11 GDM11:GDQ11 FTQ11:FTU11 FJU11:FJY11 EZY11:FAC11 EQC11:EQG11 EGG11:EGK11 DWK11:DWO11 DMO11:DMS11 DCS11:DCW11 CSW11:CTA11 CJA11:CJE11 BZE11:BZI11 BPI11:BPM11 BFM11:BFQ11 AVQ11:AVU11 ALU11:ALY11 ABY11:ACC11 SC11:SG11 IG11:IK11 WUS7:WUW9 WKW7:WLA9 WBA7:WBE9 VRE7:VRI9 VHI7:VHM9 UXM7:UXQ9 UNQ7:UNU9 UDU7:UDY9 TTY7:TUC9 TKC7:TKG9 TAG7:TAK9 SQK7:SQO9 SGO7:SGS9 RWS7:RWW9 RMW7:RNA9 RDA7:RDE9 QTE7:QTI9 QJI7:QJM9 PZM7:PZQ9 PPQ7:PPU9 PFU7:PFY9 OVY7:OWC9 OMC7:OMG9 OCG7:OCK9 NSK7:NSO9 NIO7:NIS9 MYS7:MYW9 MOW7:MPA9 MFA7:MFE9 LVE7:LVI9 LLI7:LLM9 LBM7:LBQ9 KRQ7:KRU9 KHU7:KHY9 JXY7:JYC9 JOC7:JOG9 JEG7:JEK9 IUK7:IUO9 IKO7:IKS9 IAS7:IAW9 HQW7:HRA9 HHA7:HHE9 GXE7:GXI9 GNI7:GNM9 GDM7:GDQ9 FTQ7:FTU9 FJU7:FJY9 EZY7:FAC9 EQC7:EQG9 EGG7:EGK9 DWK7:DWO9 DMO7:DMS9 DCS7:DCW9 CSW7:CTA9 CJA7:CJE9 BZE7:BZI9 BPI7:BPM9 BFM7:BFQ9 AVQ7:AVU9 ALU7:ALY9 ABY7:ACC9 F65:H71 F9:G9 F57:F59 G75:H80 F75 F77:F80 IG65:IK71 SC65:SG71 ABY65:ACC71 ALU65:ALY71 AVQ65:AVU71 BFM65:BFQ71 BPI65:BPM71 BZE65:BZI71 CJA65:CJE71 CSW65:CTA71 DCS65:DCW71 DMO65:DMS71 DWK65:DWO71 EGG65:EGK71 EQC65:EQG71 EZY65:FAC71 FJU65:FJY71 FTQ65:FTU71 GDM65:GDQ71 GNI65:GNM71 GXE65:GXI71 HHA65:HHE71 HQW65:HRA71 IAS65:IAW71 IKO65:IKS71 IUK65:IUO71 JEG65:JEK71 JOC65:JOG71 JXY65:JYC71 KHU65:KHY71 KRQ65:KRU71 LBM65:LBQ71 LLI65:LLM71 LVE65:LVI71 MFA65:MFE71 MOW65:MPA71 MYS65:MYW71 NIO65:NIS71 NSK65:NSO71 OCG65:OCK71 OMC65:OMG71 OVY65:OWC71 PFU65:PFY71 PPQ65:PPU71 PZM65:PZQ71 QJI65:QJM71 QTE65:QTI71 RDA65:RDE71 RMW65:RNA71 RWS65:RWW71 SGO65:SGS71 SQK65:SQO71 TAG65:TAK71 TKC65:TKG71 TTY65:TUC71 UDU65:UDY71 UNQ65:UNU71 UXM65:UXQ71 VHI65:VHM71 VRE65:VRI71 WBA65:WBE71 WKW65:WLA71 G57:H63 D11:G11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2021 год</vt:lpstr>
      <vt:lpstr>план 2022+факт 2020</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Маценин Константин Петрович</dc:creator>
  <cp:lastModifiedBy>Марьясов Иван Сергеевич</cp:lastModifiedBy>
  <cp:lastPrinted>2021-04-05T04:29:14Z</cp:lastPrinted>
  <dcterms:created xsi:type="dcterms:W3CDTF">2018-11-30T04:16:42Z</dcterms:created>
  <dcterms:modified xsi:type="dcterms:W3CDTF">2022-01-18T09:24:37Z</dcterms:modified>
</cp:coreProperties>
</file>